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종민\차량등록팀 업무\사무업무\자동차등록현황(월보보고)\"/>
    </mc:Choice>
  </mc:AlternateContent>
  <xr:revisionPtr revIDLastSave="0" documentId="13_ncr:1_{F611F830-4A78-435D-83B2-8D02326F582D}" xr6:coauthVersionLast="36" xr6:coauthVersionMax="36" xr10:uidLastSave="{00000000-0000-0000-0000-000000000000}"/>
  <bookViews>
    <workbookView xWindow="0" yWindow="0" windowWidth="16485" windowHeight="11160" tabRatio="1000" firstSheet="38" activeTab="58" xr2:uid="{00000000-000D-0000-FFFF-FFFF00000000}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2022.06." sheetId="68" r:id="rId55"/>
    <sheet name="2022.07." sheetId="69" r:id="rId56"/>
    <sheet name="2022.08." sheetId="70" r:id="rId57"/>
    <sheet name="2022.09." sheetId="71" r:id="rId58"/>
    <sheet name="2022.10." sheetId="72" r:id="rId59"/>
    <sheet name="Sheet1" sheetId="34" r:id="rId60"/>
  </sheets>
  <externalReferences>
    <externalReference r:id="rId61"/>
  </externalReferences>
  <calcPr calcId="191029"/>
</workbook>
</file>

<file path=xl/calcChain.xml><?xml version="1.0" encoding="utf-8"?>
<calcChain xmlns="http://schemas.openxmlformats.org/spreadsheetml/2006/main">
  <c r="G7" i="72" l="1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6" i="72"/>
  <c r="C5" i="72"/>
  <c r="D5" i="72"/>
  <c r="E5" i="72"/>
  <c r="F5" i="72"/>
  <c r="B5" i="72"/>
  <c r="G4" i="72" l="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6" i="71"/>
  <c r="C5" i="71"/>
  <c r="D5" i="71"/>
  <c r="E5" i="71"/>
  <c r="F5" i="71"/>
  <c r="B5" i="71"/>
  <c r="G4" i="71" l="1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6" i="70"/>
  <c r="C5" i="70"/>
  <c r="D5" i="70"/>
  <c r="E5" i="70"/>
  <c r="F5" i="70"/>
  <c r="B5" i="70"/>
  <c r="G4" i="70" l="1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6" i="69"/>
  <c r="C5" i="69"/>
  <c r="D5" i="69"/>
  <c r="E5" i="69"/>
  <c r="F5" i="69"/>
  <c r="B5" i="69"/>
  <c r="G4" i="69" l="1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6" i="68"/>
  <c r="C5" i="68"/>
  <c r="D5" i="68"/>
  <c r="E5" i="68"/>
  <c r="F5" i="68"/>
  <c r="B5" i="68"/>
  <c r="G4" i="68" l="1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18" i="25"/>
  <c r="G17" i="25"/>
  <c r="G16" i="25"/>
  <c r="G15" i="25"/>
  <c r="G14" i="25"/>
  <c r="G13" i="25"/>
  <c r="G12" i="25"/>
  <c r="G11" i="25"/>
  <c r="G9" i="25"/>
  <c r="G8" i="25"/>
  <c r="G7" i="25"/>
  <c r="G6" i="25"/>
  <c r="B4" i="25"/>
  <c r="F5" i="25"/>
  <c r="E5" i="25"/>
  <c r="D5" i="25"/>
  <c r="C5" i="25"/>
  <c r="B5" i="25" l="1"/>
  <c r="B5" i="27"/>
  <c r="F5" i="23"/>
  <c r="E5" i="23"/>
  <c r="D5" i="23"/>
  <c r="C5" i="23"/>
  <c r="B5" i="23"/>
  <c r="B21" i="23"/>
  <c r="G21" i="25" s="1"/>
  <c r="B20" i="23"/>
  <c r="G20" i="25" s="1"/>
  <c r="B19" i="23"/>
  <c r="G19" i="25" s="1"/>
  <c r="B10" i="23"/>
  <c r="G10" i="25" s="1"/>
  <c r="G4" i="25" s="1"/>
  <c r="G20" i="23" l="1"/>
  <c r="B6" i="21"/>
  <c r="G6" i="23" s="1"/>
  <c r="F5" i="21"/>
  <c r="E5" i="21"/>
  <c r="D5" i="21"/>
  <c r="C5" i="21"/>
  <c r="B5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G10" i="23" l="1"/>
  <c r="G9" i="23"/>
  <c r="G15" i="23"/>
  <c r="G6" i="21"/>
  <c r="G11" i="23"/>
  <c r="G12" i="21"/>
  <c r="G12" i="23"/>
  <c r="G13" i="23"/>
  <c r="G14" i="23"/>
  <c r="G16" i="23"/>
  <c r="G17" i="21"/>
  <c r="G17" i="23"/>
  <c r="G18" i="21"/>
  <c r="G18" i="23"/>
  <c r="G21" i="23"/>
  <c r="G7" i="23"/>
  <c r="G4" i="23" s="1"/>
  <c r="G8" i="21"/>
  <c r="G8" i="23"/>
  <c r="G20" i="21"/>
  <c r="G19" i="23"/>
  <c r="B21" i="20"/>
  <c r="B20" i="20"/>
  <c r="B19" i="20"/>
  <c r="B18" i="20"/>
  <c r="B17" i="20"/>
  <c r="B16" i="20"/>
  <c r="B15" i="20"/>
  <c r="B14" i="20"/>
  <c r="B13" i="20"/>
  <c r="G13" i="21" s="1"/>
  <c r="B12" i="20"/>
  <c r="B11" i="20"/>
  <c r="B10" i="20"/>
  <c r="G10" i="21" s="1"/>
  <c r="B9" i="20"/>
  <c r="G9" i="21" s="1"/>
  <c r="B8" i="20"/>
  <c r="B7" i="20"/>
  <c r="B6" i="20"/>
  <c r="G8" i="20" l="1"/>
  <c r="G20" i="20"/>
  <c r="G19" i="21"/>
  <c r="G14" i="20"/>
  <c r="G17" i="20"/>
  <c r="G14" i="21"/>
  <c r="G21" i="21"/>
  <c r="G13" i="20"/>
  <c r="G11" i="21"/>
  <c r="G15" i="21"/>
  <c r="G16" i="21"/>
  <c r="G10" i="20"/>
  <c r="G7" i="21"/>
  <c r="G4" i="21" s="1"/>
  <c r="B13" i="19"/>
  <c r="B6" i="19"/>
  <c r="G6" i="20" s="1"/>
  <c r="B7" i="19"/>
  <c r="B21" i="19"/>
  <c r="B20" i="19"/>
  <c r="B19" i="19"/>
  <c r="G19" i="20" s="1"/>
  <c r="B18" i="19"/>
  <c r="B17" i="19"/>
  <c r="B16" i="19"/>
  <c r="B15" i="19"/>
  <c r="B14" i="19"/>
  <c r="B12" i="19"/>
  <c r="G12" i="20" s="1"/>
  <c r="B11" i="19"/>
  <c r="G11" i="20" s="1"/>
  <c r="B10" i="19"/>
  <c r="B9" i="19"/>
  <c r="G9" i="20" s="1"/>
  <c r="B8" i="19"/>
  <c r="F4" i="19"/>
  <c r="E4" i="19"/>
  <c r="D4" i="19"/>
  <c r="C4" i="19"/>
  <c r="G16" i="19" l="1"/>
  <c r="G17" i="19"/>
  <c r="G6" i="19"/>
  <c r="C5" i="20"/>
  <c r="G10" i="19"/>
  <c r="F5" i="19"/>
  <c r="F5" i="20"/>
  <c r="D5" i="20"/>
  <c r="G21" i="20"/>
  <c r="G14" i="19"/>
  <c r="G13" i="19"/>
  <c r="G16" i="20"/>
  <c r="E5" i="19"/>
  <c r="E5" i="20"/>
  <c r="G18" i="20"/>
  <c r="G7" i="20"/>
  <c r="B4" i="19"/>
  <c r="B10" i="17"/>
  <c r="G10" i="17" s="1"/>
  <c r="B11" i="17"/>
  <c r="G11" i="19" s="1"/>
  <c r="B12" i="17"/>
  <c r="G12" i="19" s="1"/>
  <c r="B9" i="17"/>
  <c r="G9" i="17" s="1"/>
  <c r="B8" i="17"/>
  <c r="G8" i="19" s="1"/>
  <c r="B7" i="17"/>
  <c r="G7" i="19" s="1"/>
  <c r="B9" i="12"/>
  <c r="B8" i="12"/>
  <c r="G7" i="17"/>
  <c r="B6" i="12"/>
  <c r="G6" i="17"/>
  <c r="B21" i="17"/>
  <c r="B20" i="17"/>
  <c r="B19" i="17"/>
  <c r="G19" i="19" s="1"/>
  <c r="B18" i="17"/>
  <c r="G18" i="19" s="1"/>
  <c r="B17" i="17"/>
  <c r="B16" i="17"/>
  <c r="B15" i="17"/>
  <c r="G15" i="19" s="1"/>
  <c r="B14" i="17"/>
  <c r="B13" i="17"/>
  <c r="F4" i="17"/>
  <c r="E4" i="17"/>
  <c r="D4" i="17"/>
  <c r="C4" i="17"/>
  <c r="G4" i="20" l="1"/>
  <c r="G8" i="17"/>
  <c r="G9" i="19"/>
  <c r="G4" i="19" s="1"/>
  <c r="G21" i="19"/>
  <c r="B5" i="20"/>
  <c r="G11" i="17"/>
  <c r="G13" i="17"/>
  <c r="G16" i="17"/>
  <c r="G20" i="19"/>
  <c r="G18" i="17"/>
  <c r="C5" i="19"/>
  <c r="G14" i="17"/>
  <c r="D5" i="19"/>
  <c r="G15" i="17"/>
  <c r="G15" i="20"/>
  <c r="B4" i="17"/>
  <c r="B5" i="19" s="1"/>
  <c r="G6" i="16"/>
  <c r="B21" i="16"/>
  <c r="G21" i="17" s="1"/>
  <c r="B20" i="16"/>
  <c r="G20" i="17" s="1"/>
  <c r="B19" i="16"/>
  <c r="B18" i="16"/>
  <c r="B17" i="16"/>
  <c r="G17" i="17" s="1"/>
  <c r="B16" i="16"/>
  <c r="B15" i="16"/>
  <c r="B14" i="16"/>
  <c r="B13" i="16"/>
  <c r="B12" i="16"/>
  <c r="G12" i="17" s="1"/>
  <c r="B11" i="16"/>
  <c r="F4" i="16"/>
  <c r="E4" i="16"/>
  <c r="D4" i="16"/>
  <c r="D5" i="17" s="1"/>
  <c r="C4" i="16"/>
  <c r="G4" i="17" l="1"/>
  <c r="G16" i="16"/>
  <c r="G19" i="17"/>
  <c r="C5" i="16"/>
  <c r="F5" i="16"/>
  <c r="G20" i="16"/>
  <c r="C5" i="17"/>
  <c r="D5" i="16"/>
  <c r="E5" i="17"/>
  <c r="F5" i="17"/>
  <c r="B5" i="17"/>
  <c r="B4" i="16"/>
  <c r="G6" i="14"/>
  <c r="B21" i="14"/>
  <c r="G21" i="14" s="1"/>
  <c r="B20" i="14"/>
  <c r="G20" i="14" s="1"/>
  <c r="B19" i="14"/>
  <c r="G19" i="14" s="1"/>
  <c r="B18" i="14"/>
  <c r="B17" i="14"/>
  <c r="B16" i="14"/>
  <c r="B15" i="14"/>
  <c r="B14" i="14"/>
  <c r="G14" i="16" s="1"/>
  <c r="B13" i="14"/>
  <c r="B12" i="14"/>
  <c r="B11" i="14"/>
  <c r="B10" i="14"/>
  <c r="B9" i="14"/>
  <c r="B8" i="14"/>
  <c r="B7" i="14"/>
  <c r="G7" i="16" s="1"/>
  <c r="F4" i="14"/>
  <c r="E4" i="14"/>
  <c r="E5" i="14" s="1"/>
  <c r="D4" i="14"/>
  <c r="C4" i="14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13" i="14" l="1"/>
  <c r="G13" i="16"/>
  <c r="G17" i="14"/>
  <c r="C5" i="8"/>
  <c r="G14" i="8"/>
  <c r="F5" i="14"/>
  <c r="G18" i="14"/>
  <c r="G18" i="16"/>
  <c r="G9" i="14"/>
  <c r="G4" i="14" s="1"/>
  <c r="G9" i="16"/>
  <c r="C5" i="12"/>
  <c r="G10" i="14"/>
  <c r="G10" i="16"/>
  <c r="G11" i="14"/>
  <c r="G11" i="16"/>
  <c r="G12" i="14"/>
  <c r="G12" i="16"/>
  <c r="G8" i="14"/>
  <c r="G8" i="16"/>
  <c r="G4" i="16" s="1"/>
  <c r="G14" i="14"/>
  <c r="G21" i="16"/>
  <c r="C5" i="14"/>
  <c r="G15" i="14"/>
  <c r="G15" i="16"/>
  <c r="G17" i="16"/>
  <c r="G19" i="16"/>
  <c r="D5" i="14"/>
  <c r="G16" i="14"/>
  <c r="E5" i="16"/>
  <c r="B4" i="14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B5" i="14" l="1"/>
  <c r="B5" i="16"/>
  <c r="G4" i="10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<sst xmlns="http://schemas.openxmlformats.org/spreadsheetml/2006/main" count="1593" uniqueCount="86">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</sst>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22"/>
  <sheetViews>
    <sheetView workbookViewId="0">
      <selection activeCell="U13" sqref="U13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22"/>
  <sheetViews>
    <sheetView topLeftCell="A7" workbookViewId="0">
      <selection activeCell="F21" sqref="F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58065</v>
      </c>
      <c r="C4" s="6">
        <v>42363</v>
      </c>
      <c r="D4" s="6">
        <v>2125</v>
      </c>
      <c r="E4" s="6">
        <v>13275</v>
      </c>
      <c r="F4" s="6">
        <v>302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B4-'2022.05.'!B4</f>
        <v>13</v>
      </c>
      <c r="C5" s="8">
        <f>C4-'2022.05.'!C4</f>
        <v>58</v>
      </c>
      <c r="D5" s="8">
        <f>D4-'2022.05.'!D4</f>
        <v>-7</v>
      </c>
      <c r="E5" s="8">
        <f>E4-'2022.05.'!E4</f>
        <v>-38</v>
      </c>
      <c r="F5" s="8">
        <f>F4-'2022.05.'!F4</f>
        <v>0</v>
      </c>
      <c r="G5" s="25"/>
    </row>
    <row r="6" spans="1:8" ht="35.1" customHeight="1" x14ac:dyDescent="0.15">
      <c r="A6" s="7" t="s">
        <v>10</v>
      </c>
      <c r="B6" s="8">
        <v>3903</v>
      </c>
      <c r="C6" s="19">
        <v>2633</v>
      </c>
      <c r="D6" s="19">
        <v>130</v>
      </c>
      <c r="E6" s="19">
        <v>1123</v>
      </c>
      <c r="F6" s="19">
        <v>17</v>
      </c>
      <c r="G6" s="10">
        <f>B6-'2022.05.'!B6</f>
        <v>3</v>
      </c>
    </row>
    <row r="7" spans="1:8" ht="35.1" customHeight="1" x14ac:dyDescent="0.15">
      <c r="A7" s="7" t="s">
        <v>11</v>
      </c>
      <c r="B7" s="8">
        <v>1785</v>
      </c>
      <c r="C7" s="19">
        <v>1086</v>
      </c>
      <c r="D7" s="19">
        <v>46</v>
      </c>
      <c r="E7" s="19">
        <v>647</v>
      </c>
      <c r="F7" s="19">
        <v>6</v>
      </c>
      <c r="G7" s="10">
        <f>B7-'2022.05.'!B7</f>
        <v>1</v>
      </c>
    </row>
    <row r="8" spans="1:8" ht="35.1" customHeight="1" x14ac:dyDescent="0.15">
      <c r="A8" s="7" t="s">
        <v>12</v>
      </c>
      <c r="B8" s="8">
        <v>1649</v>
      </c>
      <c r="C8" s="19">
        <v>928</v>
      </c>
      <c r="D8" s="19">
        <v>52</v>
      </c>
      <c r="E8" s="19">
        <v>664</v>
      </c>
      <c r="F8" s="19">
        <v>5</v>
      </c>
      <c r="G8" s="10">
        <f>B8-'2022.05.'!B8</f>
        <v>2</v>
      </c>
    </row>
    <row r="9" spans="1:8" ht="35.1" customHeight="1" x14ac:dyDescent="0.15">
      <c r="A9" s="7" t="s">
        <v>13</v>
      </c>
      <c r="B9" s="8">
        <v>3115</v>
      </c>
      <c r="C9" s="19">
        <v>1905</v>
      </c>
      <c r="D9" s="19">
        <v>102</v>
      </c>
      <c r="E9" s="19">
        <v>1097</v>
      </c>
      <c r="F9" s="19">
        <v>11</v>
      </c>
      <c r="G9" s="10">
        <f>B9-'2022.05.'!B9</f>
        <v>-7</v>
      </c>
      <c r="H9" s="21"/>
    </row>
    <row r="10" spans="1:8" ht="35.1" customHeight="1" x14ac:dyDescent="0.15">
      <c r="A10" s="7" t="s">
        <v>14</v>
      </c>
      <c r="B10" s="8">
        <v>2959</v>
      </c>
      <c r="C10" s="19">
        <v>2119</v>
      </c>
      <c r="D10" s="19">
        <v>107</v>
      </c>
      <c r="E10" s="19">
        <v>708</v>
      </c>
      <c r="F10" s="19">
        <v>25</v>
      </c>
      <c r="G10" s="10">
        <f>B10-'2022.05.'!B10</f>
        <v>18</v>
      </c>
    </row>
    <row r="11" spans="1:8" ht="35.1" customHeight="1" x14ac:dyDescent="0.15">
      <c r="A11" s="7" t="s">
        <v>15</v>
      </c>
      <c r="B11" s="8">
        <v>2907</v>
      </c>
      <c r="C11" s="19">
        <v>1946</v>
      </c>
      <c r="D11" s="19">
        <v>96</v>
      </c>
      <c r="E11" s="19">
        <v>851</v>
      </c>
      <c r="F11" s="19">
        <v>14</v>
      </c>
      <c r="G11" s="10">
        <f>B11-'2022.05.'!B11</f>
        <v>-11</v>
      </c>
    </row>
    <row r="12" spans="1:8" ht="35.1" customHeight="1" x14ac:dyDescent="0.15">
      <c r="A12" s="7" t="s">
        <v>16</v>
      </c>
      <c r="B12" s="8">
        <v>2885</v>
      </c>
      <c r="C12" s="19">
        <v>1808</v>
      </c>
      <c r="D12" s="19">
        <v>128</v>
      </c>
      <c r="E12" s="19">
        <v>945</v>
      </c>
      <c r="F12" s="19">
        <v>4</v>
      </c>
      <c r="G12" s="10">
        <f>B12-'2022.05.'!B12</f>
        <v>-1</v>
      </c>
    </row>
    <row r="13" spans="1:8" ht="35.1" customHeight="1" x14ac:dyDescent="0.15">
      <c r="A13" s="7" t="s">
        <v>17</v>
      </c>
      <c r="B13" s="8">
        <v>3392</v>
      </c>
      <c r="C13" s="19">
        <v>2013</v>
      </c>
      <c r="D13" s="19">
        <v>109</v>
      </c>
      <c r="E13" s="19">
        <v>1252</v>
      </c>
      <c r="F13" s="19">
        <v>18</v>
      </c>
      <c r="G13" s="10">
        <f>B13-'2022.05.'!B13</f>
        <v>-4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891</v>
      </c>
      <c r="D14" s="19">
        <v>72</v>
      </c>
      <c r="E14" s="19">
        <v>581</v>
      </c>
      <c r="F14" s="19">
        <v>7</v>
      </c>
      <c r="G14" s="10">
        <f>B14-'2022.05.'!B14</f>
        <v>0</v>
      </c>
    </row>
    <row r="15" spans="1:8" ht="35.1" customHeight="1" x14ac:dyDescent="0.15">
      <c r="A15" s="7" t="s">
        <v>19</v>
      </c>
      <c r="B15" s="8">
        <v>1575</v>
      </c>
      <c r="C15" s="19">
        <v>979</v>
      </c>
      <c r="D15" s="19">
        <v>47</v>
      </c>
      <c r="E15" s="19">
        <v>541</v>
      </c>
      <c r="F15" s="19">
        <v>8</v>
      </c>
      <c r="G15" s="10">
        <f>B15-'2022.05.'!B15</f>
        <v>0</v>
      </c>
    </row>
    <row r="16" spans="1:8" ht="35.1" customHeight="1" x14ac:dyDescent="0.15">
      <c r="A16" s="7" t="s">
        <v>20</v>
      </c>
      <c r="B16" s="8">
        <v>2393</v>
      </c>
      <c r="C16" s="19">
        <v>1764</v>
      </c>
      <c r="D16" s="19">
        <v>136</v>
      </c>
      <c r="E16" s="19">
        <v>474</v>
      </c>
      <c r="F16" s="19">
        <v>19</v>
      </c>
      <c r="G16" s="10">
        <f>B16-'2022.05.'!B16</f>
        <v>16</v>
      </c>
    </row>
    <row r="17" spans="1:7" ht="35.1" customHeight="1" x14ac:dyDescent="0.15">
      <c r="A17" s="7" t="s">
        <v>21</v>
      </c>
      <c r="B17" s="8">
        <v>4403</v>
      </c>
      <c r="C17" s="19">
        <v>3382</v>
      </c>
      <c r="D17" s="19">
        <v>239</v>
      </c>
      <c r="E17" s="19">
        <v>744</v>
      </c>
      <c r="F17" s="19">
        <v>38</v>
      </c>
      <c r="G17" s="10">
        <f>B17-'2022.05.'!B17</f>
        <v>-11</v>
      </c>
    </row>
    <row r="18" spans="1:7" ht="35.1" customHeight="1" x14ac:dyDescent="0.15">
      <c r="A18" s="7" t="s">
        <v>22</v>
      </c>
      <c r="B18" s="8">
        <v>2906</v>
      </c>
      <c r="C18" s="19">
        <v>2202</v>
      </c>
      <c r="D18" s="19">
        <v>144</v>
      </c>
      <c r="E18" s="19">
        <v>545</v>
      </c>
      <c r="F18" s="19">
        <v>15</v>
      </c>
      <c r="G18" s="10">
        <f>B18-'2022.05.'!B18</f>
        <v>-16</v>
      </c>
    </row>
    <row r="19" spans="1:7" ht="35.1" customHeight="1" x14ac:dyDescent="0.15">
      <c r="A19" s="7" t="s">
        <v>23</v>
      </c>
      <c r="B19" s="8">
        <v>4245</v>
      </c>
      <c r="C19" s="19">
        <v>3313</v>
      </c>
      <c r="D19" s="19">
        <v>181</v>
      </c>
      <c r="E19" s="19">
        <v>721</v>
      </c>
      <c r="F19" s="19">
        <v>30</v>
      </c>
      <c r="G19" s="10">
        <f>B19-'2022.05.'!B19</f>
        <v>-12</v>
      </c>
    </row>
    <row r="20" spans="1:7" ht="35.1" customHeight="1" x14ac:dyDescent="0.15">
      <c r="A20" s="7" t="s">
        <v>24</v>
      </c>
      <c r="B20" s="8">
        <v>10234</v>
      </c>
      <c r="C20" s="19">
        <v>8516</v>
      </c>
      <c r="D20" s="19">
        <v>351</v>
      </c>
      <c r="E20" s="19">
        <v>1333</v>
      </c>
      <c r="F20" s="19">
        <v>34</v>
      </c>
      <c r="G20" s="10">
        <f>B20-'2022.05.'!B20</f>
        <v>-5</v>
      </c>
    </row>
    <row r="21" spans="1:7" ht="35.1" customHeight="1" x14ac:dyDescent="0.15">
      <c r="A21" s="11" t="s">
        <v>25</v>
      </c>
      <c r="B21" s="12">
        <v>8163</v>
      </c>
      <c r="C21" s="20">
        <v>6878</v>
      </c>
      <c r="D21" s="20">
        <v>185</v>
      </c>
      <c r="E21" s="20">
        <v>1049</v>
      </c>
      <c r="F21" s="20">
        <v>51</v>
      </c>
      <c r="G21" s="10">
        <f>B21-'2022.05.'!B21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22"/>
  <sheetViews>
    <sheetView topLeftCell="A7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58287</v>
      </c>
      <c r="C4" s="6">
        <v>42528</v>
      </c>
      <c r="D4" s="6">
        <v>2139</v>
      </c>
      <c r="E4" s="6">
        <v>13314</v>
      </c>
      <c r="F4" s="6">
        <v>306</v>
      </c>
      <c r="G4" s="25">
        <f>SUM(G6:G21)</f>
        <v>222</v>
      </c>
    </row>
    <row r="5" spans="1:8" ht="36" customHeight="1" x14ac:dyDescent="0.15">
      <c r="A5" s="7" t="s">
        <v>8</v>
      </c>
      <c r="B5" s="8">
        <f>B4-'2022.06.'!B4</f>
        <v>222</v>
      </c>
      <c r="C5" s="8">
        <f>C4-'2022.06.'!C4</f>
        <v>165</v>
      </c>
      <c r="D5" s="8">
        <f>D4-'2022.06.'!D4</f>
        <v>14</v>
      </c>
      <c r="E5" s="8">
        <f>E4-'2022.06.'!E4</f>
        <v>39</v>
      </c>
      <c r="F5" s="8">
        <f>F4-'2022.06.'!F4</f>
        <v>4</v>
      </c>
      <c r="G5" s="25"/>
    </row>
    <row r="6" spans="1:8" ht="35.1" customHeight="1" x14ac:dyDescent="0.15">
      <c r="A6" s="7" t="s">
        <v>10</v>
      </c>
      <c r="B6" s="8">
        <v>3914</v>
      </c>
      <c r="C6" s="19">
        <v>2644</v>
      </c>
      <c r="D6" s="19">
        <v>128</v>
      </c>
      <c r="E6" s="19">
        <v>1125</v>
      </c>
      <c r="F6" s="19">
        <v>17</v>
      </c>
      <c r="G6" s="10">
        <f>B6-'2022.06.'!B6</f>
        <v>11</v>
      </c>
    </row>
    <row r="7" spans="1:8" ht="35.1" customHeight="1" x14ac:dyDescent="0.15">
      <c r="A7" s="7" t="s">
        <v>11</v>
      </c>
      <c r="B7" s="8">
        <v>1785</v>
      </c>
      <c r="C7" s="19">
        <v>1089</v>
      </c>
      <c r="D7" s="19">
        <v>47</v>
      </c>
      <c r="E7" s="19">
        <v>643</v>
      </c>
      <c r="F7" s="19">
        <v>6</v>
      </c>
      <c r="G7" s="10">
        <f>B7-'2022.06.'!B7</f>
        <v>0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661</v>
      </c>
      <c r="F8" s="19">
        <v>5</v>
      </c>
      <c r="G8" s="10">
        <f>B8-'2022.06.'!B8</f>
        <v>-2</v>
      </c>
    </row>
    <row r="9" spans="1:8" ht="35.1" customHeight="1" x14ac:dyDescent="0.15">
      <c r="A9" s="7" t="s">
        <v>13</v>
      </c>
      <c r="B9" s="8">
        <v>3145</v>
      </c>
      <c r="C9" s="19">
        <v>1931</v>
      </c>
      <c r="D9" s="19">
        <v>102</v>
      </c>
      <c r="E9" s="19">
        <v>1101</v>
      </c>
      <c r="F9" s="19">
        <v>11</v>
      </c>
      <c r="G9" s="10">
        <f>B9-'2022.06.'!B9</f>
        <v>30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2124</v>
      </c>
      <c r="D10" s="19">
        <v>106</v>
      </c>
      <c r="E10" s="19">
        <v>710</v>
      </c>
      <c r="F10" s="19">
        <v>25</v>
      </c>
      <c r="G10" s="10">
        <f>B10-'2022.06.'!B10</f>
        <v>6</v>
      </c>
    </row>
    <row r="11" spans="1:8" ht="35.1" customHeight="1" x14ac:dyDescent="0.15">
      <c r="A11" s="7" t="s">
        <v>15</v>
      </c>
      <c r="B11" s="8">
        <v>2896</v>
      </c>
      <c r="C11" s="19">
        <v>1935</v>
      </c>
      <c r="D11" s="19">
        <v>95</v>
      </c>
      <c r="E11" s="19">
        <v>852</v>
      </c>
      <c r="F11" s="19">
        <v>14</v>
      </c>
      <c r="G11" s="10">
        <f>B11-'2022.06.'!B11</f>
        <v>-11</v>
      </c>
    </row>
    <row r="12" spans="1:8" ht="35.1" customHeight="1" x14ac:dyDescent="0.15">
      <c r="A12" s="7" t="s">
        <v>16</v>
      </c>
      <c r="B12" s="8">
        <v>2891</v>
      </c>
      <c r="C12" s="19">
        <v>1810</v>
      </c>
      <c r="D12" s="19">
        <v>124</v>
      </c>
      <c r="E12" s="19">
        <v>953</v>
      </c>
      <c r="F12" s="19">
        <v>4</v>
      </c>
      <c r="G12" s="10">
        <f>B12-'2022.06.'!B12</f>
        <v>6</v>
      </c>
    </row>
    <row r="13" spans="1:8" ht="35.1" customHeight="1" x14ac:dyDescent="0.15">
      <c r="A13" s="7" t="s">
        <v>17</v>
      </c>
      <c r="B13" s="8">
        <v>3394</v>
      </c>
      <c r="C13" s="19">
        <v>2016</v>
      </c>
      <c r="D13" s="19">
        <v>111</v>
      </c>
      <c r="E13" s="19">
        <v>1248</v>
      </c>
      <c r="F13" s="19">
        <v>19</v>
      </c>
      <c r="G13" s="10">
        <f>B13-'2022.06.'!B13</f>
        <v>2</v>
      </c>
      <c r="H13" s="21"/>
    </row>
    <row r="14" spans="1:8" ht="35.1" customHeight="1" x14ac:dyDescent="0.15">
      <c r="A14" s="7" t="s">
        <v>18</v>
      </c>
      <c r="B14" s="8">
        <v>1554</v>
      </c>
      <c r="C14" s="19">
        <v>894</v>
      </c>
      <c r="D14" s="19">
        <v>72</v>
      </c>
      <c r="E14" s="19">
        <v>581</v>
      </c>
      <c r="F14" s="19">
        <v>7</v>
      </c>
      <c r="G14" s="10">
        <f>B14-'2022.06.'!B14</f>
        <v>3</v>
      </c>
    </row>
    <row r="15" spans="1:8" ht="35.1" customHeight="1" x14ac:dyDescent="0.15">
      <c r="A15" s="7" t="s">
        <v>19</v>
      </c>
      <c r="B15" s="8">
        <v>1580</v>
      </c>
      <c r="C15" s="19">
        <v>984</v>
      </c>
      <c r="D15" s="19">
        <v>47</v>
      </c>
      <c r="E15" s="19">
        <v>541</v>
      </c>
      <c r="F15" s="19">
        <v>8</v>
      </c>
      <c r="G15" s="10">
        <f>B15-'2022.06.'!B15</f>
        <v>5</v>
      </c>
    </row>
    <row r="16" spans="1:8" ht="35.1" customHeight="1" x14ac:dyDescent="0.15">
      <c r="A16" s="7" t="s">
        <v>20</v>
      </c>
      <c r="B16" s="8">
        <v>2415</v>
      </c>
      <c r="C16" s="19">
        <v>1774</v>
      </c>
      <c r="D16" s="19">
        <v>137</v>
      </c>
      <c r="E16" s="19">
        <v>483</v>
      </c>
      <c r="F16" s="19">
        <v>21</v>
      </c>
      <c r="G16" s="10">
        <f>B16-'2022.06.'!B16</f>
        <v>22</v>
      </c>
    </row>
    <row r="17" spans="1:7" ht="35.1" customHeight="1" x14ac:dyDescent="0.15">
      <c r="A17" s="7" t="s">
        <v>21</v>
      </c>
      <c r="B17" s="8">
        <v>4374</v>
      </c>
      <c r="C17" s="19">
        <v>3357</v>
      </c>
      <c r="D17" s="19">
        <v>236</v>
      </c>
      <c r="E17" s="19">
        <v>743</v>
      </c>
      <c r="F17" s="19">
        <v>38</v>
      </c>
      <c r="G17" s="10">
        <f>B17-'2022.06.'!B17</f>
        <v>-29</v>
      </c>
    </row>
    <row r="18" spans="1:7" ht="35.1" customHeight="1" x14ac:dyDescent="0.15">
      <c r="A18" s="7" t="s">
        <v>22</v>
      </c>
      <c r="B18" s="8">
        <v>2900</v>
      </c>
      <c r="C18" s="19">
        <v>2190</v>
      </c>
      <c r="D18" s="19">
        <v>144</v>
      </c>
      <c r="E18" s="19">
        <v>551</v>
      </c>
      <c r="F18" s="19">
        <v>15</v>
      </c>
      <c r="G18" s="10">
        <f>B18-'2022.06.'!B18</f>
        <v>-6</v>
      </c>
    </row>
    <row r="19" spans="1:7" ht="35.1" customHeight="1" x14ac:dyDescent="0.15">
      <c r="A19" s="7" t="s">
        <v>23</v>
      </c>
      <c r="B19" s="8">
        <v>4231</v>
      </c>
      <c r="C19" s="19">
        <v>3291</v>
      </c>
      <c r="D19" s="19">
        <v>200</v>
      </c>
      <c r="E19" s="19">
        <v>711</v>
      </c>
      <c r="F19" s="19">
        <v>29</v>
      </c>
      <c r="G19" s="10">
        <f>B19-'2022.06.'!B19</f>
        <v>-14</v>
      </c>
    </row>
    <row r="20" spans="1:7" ht="35.1" customHeight="1" x14ac:dyDescent="0.15">
      <c r="A20" s="7" t="s">
        <v>24</v>
      </c>
      <c r="B20" s="8">
        <v>10179</v>
      </c>
      <c r="C20" s="19">
        <v>8449</v>
      </c>
      <c r="D20" s="19">
        <v>353</v>
      </c>
      <c r="E20" s="19">
        <v>1341</v>
      </c>
      <c r="F20" s="19">
        <v>36</v>
      </c>
      <c r="G20" s="10">
        <f>B20-'2022.06.'!B20</f>
        <v>-55</v>
      </c>
    </row>
    <row r="21" spans="1:7" ht="35.1" customHeight="1" x14ac:dyDescent="0.15">
      <c r="A21" s="11" t="s">
        <v>25</v>
      </c>
      <c r="B21" s="12">
        <v>8417</v>
      </c>
      <c r="C21" s="20">
        <v>7111</v>
      </c>
      <c r="D21" s="20">
        <v>185</v>
      </c>
      <c r="E21" s="20">
        <v>1070</v>
      </c>
      <c r="F21" s="20">
        <v>51</v>
      </c>
      <c r="G21" s="10">
        <f>B21-'2022.06.'!B21</f>
        <v>254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J5" sqref="J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58345</v>
      </c>
      <c r="C4" s="6">
        <v>42551</v>
      </c>
      <c r="D4" s="6">
        <v>2132</v>
      </c>
      <c r="E4" s="6">
        <v>13356</v>
      </c>
      <c r="F4" s="6">
        <v>306</v>
      </c>
      <c r="G4" s="25">
        <f>SUM(G6:G21)</f>
        <v>58</v>
      </c>
    </row>
    <row r="5" spans="1:8" ht="36" customHeight="1" x14ac:dyDescent="0.15">
      <c r="A5" s="7" t="s">
        <v>8</v>
      </c>
      <c r="B5" s="8">
        <f>B4-'2022.07.'!B4</f>
        <v>58</v>
      </c>
      <c r="C5" s="8">
        <f>C4-'2022.07.'!C4</f>
        <v>23</v>
      </c>
      <c r="D5" s="8">
        <f>D4-'2022.07.'!D4</f>
        <v>-7</v>
      </c>
      <c r="E5" s="8">
        <f>E4-'2022.07.'!E4</f>
        <v>42</v>
      </c>
      <c r="F5" s="8">
        <f>F4-'2022.07.'!F4</f>
        <v>0</v>
      </c>
      <c r="G5" s="25"/>
    </row>
    <row r="6" spans="1:8" ht="35.1" customHeight="1" x14ac:dyDescent="0.15">
      <c r="A6" s="7" t="s">
        <v>10</v>
      </c>
      <c r="B6" s="8">
        <v>3915</v>
      </c>
      <c r="C6" s="19">
        <v>2644</v>
      </c>
      <c r="D6" s="19">
        <v>129</v>
      </c>
      <c r="E6" s="19">
        <v>1125</v>
      </c>
      <c r="F6" s="19">
        <v>17</v>
      </c>
      <c r="G6" s="10">
        <f>B6-'2022.07.'!B6</f>
        <v>1</v>
      </c>
    </row>
    <row r="7" spans="1:8" ht="35.1" customHeight="1" x14ac:dyDescent="0.15">
      <c r="A7" s="7" t="s">
        <v>11</v>
      </c>
      <c r="B7" s="8">
        <v>1781</v>
      </c>
      <c r="C7" s="19">
        <v>1085</v>
      </c>
      <c r="D7" s="19">
        <v>45</v>
      </c>
      <c r="E7" s="19">
        <v>645</v>
      </c>
      <c r="F7" s="19">
        <v>6</v>
      </c>
      <c r="G7" s="10">
        <f>B7-'2022.07.'!B7</f>
        <v>-4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662</v>
      </c>
      <c r="F8" s="19">
        <v>4</v>
      </c>
      <c r="G8" s="10">
        <f>B8-'2022.07.'!B8</f>
        <v>0</v>
      </c>
    </row>
    <row r="9" spans="1:8" ht="35.1" customHeight="1" x14ac:dyDescent="0.15">
      <c r="A9" s="7" t="s">
        <v>13</v>
      </c>
      <c r="B9" s="8">
        <v>3144</v>
      </c>
      <c r="C9" s="19">
        <v>1932</v>
      </c>
      <c r="D9" s="19">
        <v>99</v>
      </c>
      <c r="E9" s="19">
        <v>1102</v>
      </c>
      <c r="F9" s="19">
        <v>11</v>
      </c>
      <c r="G9" s="10">
        <f>B9-'2022.07.'!B9</f>
        <v>-1</v>
      </c>
      <c r="H9" s="21"/>
    </row>
    <row r="10" spans="1:8" ht="35.1" customHeight="1" x14ac:dyDescent="0.15">
      <c r="A10" s="7" t="s">
        <v>14</v>
      </c>
      <c r="B10" s="8">
        <v>2956</v>
      </c>
      <c r="C10" s="19">
        <v>2106</v>
      </c>
      <c r="D10" s="19">
        <v>107</v>
      </c>
      <c r="E10" s="19">
        <v>718</v>
      </c>
      <c r="F10" s="19">
        <v>25</v>
      </c>
      <c r="G10" s="10">
        <f>B10-'2022.07.'!B10</f>
        <v>-9</v>
      </c>
    </row>
    <row r="11" spans="1:8" ht="35.1" customHeight="1" x14ac:dyDescent="0.15">
      <c r="A11" s="7" t="s">
        <v>15</v>
      </c>
      <c r="B11" s="8">
        <v>2882</v>
      </c>
      <c r="C11" s="19">
        <v>1934</v>
      </c>
      <c r="D11" s="19">
        <v>93</v>
      </c>
      <c r="E11" s="19">
        <v>840</v>
      </c>
      <c r="F11" s="19">
        <v>15</v>
      </c>
      <c r="G11" s="10">
        <f>B11-'2022.07.'!B11</f>
        <v>-14</v>
      </c>
    </row>
    <row r="12" spans="1:8" ht="35.1" customHeight="1" x14ac:dyDescent="0.15">
      <c r="A12" s="7" t="s">
        <v>16</v>
      </c>
      <c r="B12" s="8">
        <v>2891</v>
      </c>
      <c r="C12" s="19">
        <v>1812</v>
      </c>
      <c r="D12" s="19">
        <v>125</v>
      </c>
      <c r="E12" s="19">
        <v>950</v>
      </c>
      <c r="F12" s="19">
        <v>4</v>
      </c>
      <c r="G12" s="10">
        <f>B12-'2022.07.'!B12</f>
        <v>0</v>
      </c>
    </row>
    <row r="13" spans="1:8" ht="35.1" customHeight="1" x14ac:dyDescent="0.15">
      <c r="A13" s="7" t="s">
        <v>17</v>
      </c>
      <c r="B13" s="8">
        <v>3388</v>
      </c>
      <c r="C13" s="19">
        <v>2016</v>
      </c>
      <c r="D13" s="19">
        <v>108</v>
      </c>
      <c r="E13" s="19">
        <v>1245</v>
      </c>
      <c r="F13" s="19">
        <v>19</v>
      </c>
      <c r="G13" s="10">
        <f>B13-'2022.07.'!B13</f>
        <v>-6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71</v>
      </c>
      <c r="E14" s="19">
        <v>585</v>
      </c>
      <c r="F14" s="19">
        <v>7</v>
      </c>
      <c r="G14" s="10">
        <f>B14-'2022.07.'!B14</f>
        <v>10</v>
      </c>
    </row>
    <row r="15" spans="1:8" ht="35.1" customHeight="1" x14ac:dyDescent="0.15">
      <c r="A15" s="7" t="s">
        <v>19</v>
      </c>
      <c r="B15" s="8">
        <v>1595</v>
      </c>
      <c r="C15" s="19">
        <v>991</v>
      </c>
      <c r="D15" s="19">
        <v>47</v>
      </c>
      <c r="E15" s="19">
        <v>549</v>
      </c>
      <c r="F15" s="19">
        <v>8</v>
      </c>
      <c r="G15" s="10">
        <f>B15-'2022.07.'!B15</f>
        <v>15</v>
      </c>
    </row>
    <row r="16" spans="1:8" ht="35.1" customHeight="1" x14ac:dyDescent="0.15">
      <c r="A16" s="7" t="s">
        <v>20</v>
      </c>
      <c r="B16" s="8">
        <v>2363</v>
      </c>
      <c r="C16" s="19">
        <v>1727</v>
      </c>
      <c r="D16" s="19">
        <v>137</v>
      </c>
      <c r="E16" s="19">
        <v>480</v>
      </c>
      <c r="F16" s="19">
        <v>19</v>
      </c>
      <c r="G16" s="10">
        <f>B16-'2022.07.'!B16</f>
        <v>-52</v>
      </c>
    </row>
    <row r="17" spans="1:7" ht="35.1" customHeight="1" x14ac:dyDescent="0.15">
      <c r="A17" s="7" t="s">
        <v>21</v>
      </c>
      <c r="B17" s="8">
        <v>4382</v>
      </c>
      <c r="C17" s="19">
        <v>3366</v>
      </c>
      <c r="D17" s="19">
        <v>238</v>
      </c>
      <c r="E17" s="19">
        <v>739</v>
      </c>
      <c r="F17" s="19">
        <v>39</v>
      </c>
      <c r="G17" s="10">
        <f>B17-'2022.07.'!B17</f>
        <v>8</v>
      </c>
    </row>
    <row r="18" spans="1:7" ht="35.1" customHeight="1" x14ac:dyDescent="0.15">
      <c r="A18" s="7" t="s">
        <v>22</v>
      </c>
      <c r="B18" s="8">
        <v>2911</v>
      </c>
      <c r="C18" s="19">
        <v>2195</v>
      </c>
      <c r="D18" s="19">
        <v>144</v>
      </c>
      <c r="E18" s="19">
        <v>558</v>
      </c>
      <c r="F18" s="19">
        <v>14</v>
      </c>
      <c r="G18" s="10">
        <f>B18-'2022.07.'!B18</f>
        <v>11</v>
      </c>
    </row>
    <row r="19" spans="1:7" ht="35.1" customHeight="1" x14ac:dyDescent="0.15">
      <c r="A19" s="7" t="s">
        <v>23</v>
      </c>
      <c r="B19" s="8">
        <v>4229</v>
      </c>
      <c r="C19" s="19">
        <v>3292</v>
      </c>
      <c r="D19" s="19">
        <v>199</v>
      </c>
      <c r="E19" s="19">
        <v>710</v>
      </c>
      <c r="F19" s="19">
        <v>28</v>
      </c>
      <c r="G19" s="10">
        <f>B19-'2022.07.'!B19</f>
        <v>-2</v>
      </c>
    </row>
    <row r="20" spans="1:7" ht="35.1" customHeight="1" x14ac:dyDescent="0.15">
      <c r="A20" s="7" t="s">
        <v>24</v>
      </c>
      <c r="B20" s="8">
        <v>10202</v>
      </c>
      <c r="C20" s="19">
        <v>8455</v>
      </c>
      <c r="D20" s="19">
        <v>353</v>
      </c>
      <c r="E20" s="19">
        <v>1358</v>
      </c>
      <c r="F20" s="19">
        <v>36</v>
      </c>
      <c r="G20" s="10">
        <f>B20-'2022.07.'!B20</f>
        <v>23</v>
      </c>
    </row>
    <row r="21" spans="1:7" ht="35.1" customHeight="1" x14ac:dyDescent="0.15">
      <c r="A21" s="11" t="s">
        <v>25</v>
      </c>
      <c r="B21" s="12">
        <v>8495</v>
      </c>
      <c r="C21" s="20">
        <v>7166</v>
      </c>
      <c r="D21" s="20">
        <v>185</v>
      </c>
      <c r="E21" s="20">
        <v>1090</v>
      </c>
      <c r="F21" s="20">
        <v>54</v>
      </c>
      <c r="G21" s="10">
        <f>B21-'2022.07.'!B21</f>
        <v>78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22"/>
  <sheetViews>
    <sheetView workbookViewId="0">
      <selection activeCell="G21" sqref="G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58506</v>
      </c>
      <c r="C4" s="6">
        <v>42633</v>
      </c>
      <c r="D4" s="6">
        <v>2128</v>
      </c>
      <c r="E4" s="6">
        <v>13438</v>
      </c>
      <c r="F4" s="6">
        <v>307</v>
      </c>
      <c r="G4" s="25">
        <f>SUM(G6:G21)</f>
        <v>161</v>
      </c>
    </row>
    <row r="5" spans="1:8" ht="36" customHeight="1" x14ac:dyDescent="0.15">
      <c r="A5" s="7" t="s">
        <v>8</v>
      </c>
      <c r="B5" s="8">
        <f>B4-'2022.08.'!B4</f>
        <v>161</v>
      </c>
      <c r="C5" s="8">
        <f>C4-'2022.08.'!C4</f>
        <v>82</v>
      </c>
      <c r="D5" s="8">
        <f>D4-'2022.08.'!D4</f>
        <v>-4</v>
      </c>
      <c r="E5" s="8">
        <f>E4-'2022.08.'!E4</f>
        <v>82</v>
      </c>
      <c r="F5" s="8">
        <f>F4-'2022.08.'!F4</f>
        <v>1</v>
      </c>
      <c r="G5" s="25"/>
    </row>
    <row r="6" spans="1:8" ht="35.1" customHeight="1" x14ac:dyDescent="0.15">
      <c r="A6" s="7" t="s">
        <v>10</v>
      </c>
      <c r="B6" s="8">
        <v>3962</v>
      </c>
      <c r="C6" s="19">
        <v>2679</v>
      </c>
      <c r="D6" s="19">
        <v>129</v>
      </c>
      <c r="E6" s="19">
        <v>1137</v>
      </c>
      <c r="F6" s="19">
        <v>17</v>
      </c>
      <c r="G6" s="10">
        <f>B6-'2022.08.'!B6</f>
        <v>47</v>
      </c>
    </row>
    <row r="7" spans="1:8" ht="35.1" customHeight="1" x14ac:dyDescent="0.15">
      <c r="A7" s="7" t="s">
        <v>11</v>
      </c>
      <c r="B7" s="8">
        <v>1783</v>
      </c>
      <c r="C7" s="19">
        <v>1087</v>
      </c>
      <c r="D7" s="19">
        <v>45</v>
      </c>
      <c r="E7" s="19">
        <v>645</v>
      </c>
      <c r="F7" s="19">
        <v>6</v>
      </c>
      <c r="G7" s="10">
        <f>B7-'2022.08.'!B7</f>
        <v>2</v>
      </c>
    </row>
    <row r="8" spans="1:8" ht="35.1" customHeight="1" x14ac:dyDescent="0.15">
      <c r="A8" s="7" t="s">
        <v>12</v>
      </c>
      <c r="B8" s="8">
        <v>1656</v>
      </c>
      <c r="C8" s="19">
        <v>931</v>
      </c>
      <c r="D8" s="19">
        <v>52</v>
      </c>
      <c r="E8" s="19">
        <v>669</v>
      </c>
      <c r="F8" s="19">
        <v>4</v>
      </c>
      <c r="G8" s="10">
        <f>B8-'2022.08.'!B8</f>
        <v>9</v>
      </c>
    </row>
    <row r="9" spans="1:8" ht="35.1" customHeight="1" x14ac:dyDescent="0.15">
      <c r="A9" s="7" t="s">
        <v>13</v>
      </c>
      <c r="B9" s="8">
        <v>3158</v>
      </c>
      <c r="C9" s="19">
        <v>1939</v>
      </c>
      <c r="D9" s="19">
        <v>97</v>
      </c>
      <c r="E9" s="19">
        <v>1111</v>
      </c>
      <c r="F9" s="19">
        <v>11</v>
      </c>
      <c r="G9" s="10">
        <f>B9-'2022.08.'!B9</f>
        <v>14</v>
      </c>
      <c r="H9" s="21"/>
    </row>
    <row r="10" spans="1:8" ht="35.1" customHeight="1" x14ac:dyDescent="0.15">
      <c r="A10" s="7" t="s">
        <v>14</v>
      </c>
      <c r="B10" s="8">
        <v>2958</v>
      </c>
      <c r="C10" s="19">
        <v>2103</v>
      </c>
      <c r="D10" s="19">
        <v>110</v>
      </c>
      <c r="E10" s="19">
        <v>720</v>
      </c>
      <c r="F10" s="19">
        <v>25</v>
      </c>
      <c r="G10" s="10">
        <f>B10-'2022.08.'!B10</f>
        <v>2</v>
      </c>
    </row>
    <row r="11" spans="1:8" ht="35.1" customHeight="1" x14ac:dyDescent="0.15">
      <c r="A11" s="7" t="s">
        <v>15</v>
      </c>
      <c r="B11" s="8">
        <v>2898</v>
      </c>
      <c r="C11" s="19">
        <v>1940</v>
      </c>
      <c r="D11" s="19">
        <v>93</v>
      </c>
      <c r="E11" s="19">
        <v>850</v>
      </c>
      <c r="F11" s="19">
        <v>15</v>
      </c>
      <c r="G11" s="10">
        <f>B11-'2022.08.'!B11</f>
        <v>16</v>
      </c>
    </row>
    <row r="12" spans="1:8" ht="35.1" customHeight="1" x14ac:dyDescent="0.15">
      <c r="A12" s="7" t="s">
        <v>16</v>
      </c>
      <c r="B12" s="8">
        <v>2906</v>
      </c>
      <c r="C12" s="19">
        <v>1823</v>
      </c>
      <c r="D12" s="19">
        <v>124</v>
      </c>
      <c r="E12" s="19">
        <v>953</v>
      </c>
      <c r="F12" s="19">
        <v>6</v>
      </c>
      <c r="G12" s="10">
        <f>B12-'2022.08.'!B12</f>
        <v>15</v>
      </c>
    </row>
    <row r="13" spans="1:8" ht="35.1" customHeight="1" x14ac:dyDescent="0.15">
      <c r="A13" s="7" t="s">
        <v>17</v>
      </c>
      <c r="B13" s="8">
        <v>3397</v>
      </c>
      <c r="C13" s="19">
        <v>2021</v>
      </c>
      <c r="D13" s="19">
        <v>106</v>
      </c>
      <c r="E13" s="19">
        <v>1251</v>
      </c>
      <c r="F13" s="19">
        <v>19</v>
      </c>
      <c r="G13" s="10">
        <f>B13-'2022.08.'!B13</f>
        <v>9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70</v>
      </c>
      <c r="E14" s="19">
        <v>586</v>
      </c>
      <c r="F14" s="19">
        <v>7</v>
      </c>
      <c r="G14" s="10">
        <f>B14-'2022.08.'!B14</f>
        <v>0</v>
      </c>
    </row>
    <row r="15" spans="1:8" ht="35.1" customHeight="1" x14ac:dyDescent="0.15">
      <c r="A15" s="7" t="s">
        <v>19</v>
      </c>
      <c r="B15" s="8">
        <v>1608</v>
      </c>
      <c r="C15" s="19">
        <v>1000</v>
      </c>
      <c r="D15" s="19">
        <v>46</v>
      </c>
      <c r="E15" s="19">
        <v>554</v>
      </c>
      <c r="F15" s="19">
        <v>8</v>
      </c>
      <c r="G15" s="10">
        <f>B15-'2022.08.'!B15</f>
        <v>13</v>
      </c>
    </row>
    <row r="16" spans="1:8" ht="35.1" customHeight="1" x14ac:dyDescent="0.15">
      <c r="A16" s="7" t="s">
        <v>20</v>
      </c>
      <c r="B16" s="8">
        <v>2351</v>
      </c>
      <c r="C16" s="19">
        <v>1716</v>
      </c>
      <c r="D16" s="19">
        <v>137</v>
      </c>
      <c r="E16" s="19">
        <v>479</v>
      </c>
      <c r="F16" s="19">
        <v>19</v>
      </c>
      <c r="G16" s="10">
        <f>B16-'2022.08.'!B16</f>
        <v>-12</v>
      </c>
    </row>
    <row r="17" spans="1:7" ht="35.1" customHeight="1" x14ac:dyDescent="0.15">
      <c r="A17" s="7" t="s">
        <v>21</v>
      </c>
      <c r="B17" s="8">
        <v>4378</v>
      </c>
      <c r="C17" s="19">
        <v>3348</v>
      </c>
      <c r="D17" s="19">
        <v>240</v>
      </c>
      <c r="E17" s="19">
        <v>751</v>
      </c>
      <c r="F17" s="19">
        <v>39</v>
      </c>
      <c r="G17" s="10">
        <f>B17-'2022.08.'!B17</f>
        <v>-4</v>
      </c>
    </row>
    <row r="18" spans="1:7" ht="35.1" customHeight="1" x14ac:dyDescent="0.15">
      <c r="A18" s="7" t="s">
        <v>22</v>
      </c>
      <c r="B18" s="8">
        <v>2919</v>
      </c>
      <c r="C18" s="19">
        <v>2201</v>
      </c>
      <c r="D18" s="19">
        <v>142</v>
      </c>
      <c r="E18" s="19">
        <v>562</v>
      </c>
      <c r="F18" s="19">
        <v>14</v>
      </c>
      <c r="G18" s="10">
        <f>B18-'2022.08.'!B18</f>
        <v>8</v>
      </c>
    </row>
    <row r="19" spans="1:7" ht="35.1" customHeight="1" x14ac:dyDescent="0.15">
      <c r="A19" s="7" t="s">
        <v>23</v>
      </c>
      <c r="B19" s="8">
        <v>4239</v>
      </c>
      <c r="C19" s="19">
        <v>3302</v>
      </c>
      <c r="D19" s="19">
        <v>199</v>
      </c>
      <c r="E19" s="19">
        <v>710</v>
      </c>
      <c r="F19" s="19">
        <v>28</v>
      </c>
      <c r="G19" s="10">
        <f>B19-'2022.08.'!B19</f>
        <v>10</v>
      </c>
    </row>
    <row r="20" spans="1:7" ht="35.1" customHeight="1" x14ac:dyDescent="0.15">
      <c r="A20" s="7" t="s">
        <v>24</v>
      </c>
      <c r="B20" s="8">
        <v>10196</v>
      </c>
      <c r="C20" s="19">
        <v>8450</v>
      </c>
      <c r="D20" s="19">
        <v>352</v>
      </c>
      <c r="E20" s="19">
        <v>1359</v>
      </c>
      <c r="F20" s="19">
        <v>35</v>
      </c>
      <c r="G20" s="10">
        <f>B20-'2022.08.'!B20</f>
        <v>-6</v>
      </c>
    </row>
    <row r="21" spans="1:7" ht="35.1" customHeight="1" x14ac:dyDescent="0.15">
      <c r="A21" s="11" t="s">
        <v>25</v>
      </c>
      <c r="B21" s="12">
        <v>8533</v>
      </c>
      <c r="C21" s="20">
        <v>7192</v>
      </c>
      <c r="D21" s="20">
        <v>186</v>
      </c>
      <c r="E21" s="20">
        <v>1101</v>
      </c>
      <c r="F21" s="20">
        <v>54</v>
      </c>
      <c r="G21" s="10">
        <f>B21-'2022.08.'!B21</f>
        <v>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69A2-F68B-4C56-A3DA-574533193840}">
  <dimension ref="A1:H22"/>
  <sheetViews>
    <sheetView tabSelected="1" workbookViewId="0">
      <selection activeCell="K6" sqref="K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58614</v>
      </c>
      <c r="C4" s="6">
        <v>42741</v>
      </c>
      <c r="D4" s="6">
        <v>2105</v>
      </c>
      <c r="E4" s="6">
        <v>13460</v>
      </c>
      <c r="F4" s="6">
        <v>308</v>
      </c>
      <c r="G4" s="25">
        <f>SUM(G6:G21)</f>
        <v>108</v>
      </c>
    </row>
    <row r="5" spans="1:8" ht="36" customHeight="1" x14ac:dyDescent="0.15">
      <c r="A5" s="7" t="s">
        <v>8</v>
      </c>
      <c r="B5" s="8">
        <f>B4-'2022.09.'!B4</f>
        <v>108</v>
      </c>
      <c r="C5" s="8">
        <f>C4-'2022.09.'!C4</f>
        <v>108</v>
      </c>
      <c r="D5" s="8">
        <f>D4-'2022.09.'!D4</f>
        <v>-23</v>
      </c>
      <c r="E5" s="8">
        <f>E4-'2022.09.'!E4</f>
        <v>22</v>
      </c>
      <c r="F5" s="8">
        <f>F4-'2022.09.'!F4</f>
        <v>1</v>
      </c>
      <c r="G5" s="25"/>
    </row>
    <row r="6" spans="1:8" ht="35.1" customHeight="1" x14ac:dyDescent="0.15">
      <c r="A6" s="7" t="s">
        <v>10</v>
      </c>
      <c r="B6" s="8">
        <v>3969</v>
      </c>
      <c r="C6" s="19">
        <v>2686</v>
      </c>
      <c r="D6" s="19">
        <v>128</v>
      </c>
      <c r="E6" s="19">
        <v>1139</v>
      </c>
      <c r="F6" s="19">
        <v>16</v>
      </c>
      <c r="G6" s="10">
        <f>B6-'2022.09.'!B6</f>
        <v>7</v>
      </c>
    </row>
    <row r="7" spans="1:8" ht="35.1" customHeight="1" x14ac:dyDescent="0.15">
      <c r="A7" s="7" t="s">
        <v>11</v>
      </c>
      <c r="B7" s="8">
        <v>1792</v>
      </c>
      <c r="C7" s="19">
        <v>1095</v>
      </c>
      <c r="D7" s="19">
        <v>46</v>
      </c>
      <c r="E7" s="19">
        <v>645</v>
      </c>
      <c r="F7" s="19">
        <v>6</v>
      </c>
      <c r="G7" s="10">
        <f>B7-'2022.09.'!B7</f>
        <v>9</v>
      </c>
    </row>
    <row r="8" spans="1:8" ht="35.1" customHeight="1" x14ac:dyDescent="0.15">
      <c r="A8" s="7" t="s">
        <v>12</v>
      </c>
      <c r="B8" s="8">
        <v>1666</v>
      </c>
      <c r="C8" s="19">
        <v>936</v>
      </c>
      <c r="D8" s="19">
        <v>51</v>
      </c>
      <c r="E8" s="19">
        <v>675</v>
      </c>
      <c r="F8" s="19">
        <v>4</v>
      </c>
      <c r="G8" s="10">
        <f>B8-'2022.09.'!B8</f>
        <v>10</v>
      </c>
    </row>
    <row r="9" spans="1:8" ht="35.1" customHeight="1" x14ac:dyDescent="0.15">
      <c r="A9" s="7" t="s">
        <v>13</v>
      </c>
      <c r="B9" s="8">
        <v>3168</v>
      </c>
      <c r="C9" s="19">
        <v>1947</v>
      </c>
      <c r="D9" s="19">
        <v>96</v>
      </c>
      <c r="E9" s="19">
        <v>1114</v>
      </c>
      <c r="F9" s="19">
        <v>11</v>
      </c>
      <c r="G9" s="10">
        <f>B9-'2022.09.'!B9</f>
        <v>10</v>
      </c>
      <c r="H9" s="21"/>
    </row>
    <row r="10" spans="1:8" ht="35.1" customHeight="1" x14ac:dyDescent="0.15">
      <c r="A10" s="7" t="s">
        <v>14</v>
      </c>
      <c r="B10" s="8">
        <v>2964</v>
      </c>
      <c r="C10" s="19">
        <v>2113</v>
      </c>
      <c r="D10" s="19">
        <v>109</v>
      </c>
      <c r="E10" s="19">
        <v>717</v>
      </c>
      <c r="F10" s="19">
        <v>25</v>
      </c>
      <c r="G10" s="10">
        <f>B10-'2022.09.'!B10</f>
        <v>6</v>
      </c>
    </row>
    <row r="11" spans="1:8" ht="35.1" customHeight="1" x14ac:dyDescent="0.15">
      <c r="A11" s="7" t="s">
        <v>15</v>
      </c>
      <c r="B11" s="8">
        <v>2917</v>
      </c>
      <c r="C11" s="19">
        <v>1955</v>
      </c>
      <c r="D11" s="19">
        <v>90</v>
      </c>
      <c r="E11" s="19">
        <v>857</v>
      </c>
      <c r="F11" s="19">
        <v>15</v>
      </c>
      <c r="G11" s="10">
        <f>B11-'2022.09.'!B11</f>
        <v>19</v>
      </c>
    </row>
    <row r="12" spans="1:8" ht="35.1" customHeight="1" x14ac:dyDescent="0.15">
      <c r="A12" s="7" t="s">
        <v>16</v>
      </c>
      <c r="B12" s="8">
        <v>2911</v>
      </c>
      <c r="C12" s="19">
        <v>1823</v>
      </c>
      <c r="D12" s="19">
        <v>123</v>
      </c>
      <c r="E12" s="19">
        <v>959</v>
      </c>
      <c r="F12" s="19">
        <v>6</v>
      </c>
      <c r="G12" s="10">
        <f>B12-'2022.09.'!B12</f>
        <v>5</v>
      </c>
    </row>
    <row r="13" spans="1:8" ht="35.1" customHeight="1" x14ac:dyDescent="0.15">
      <c r="A13" s="7" t="s">
        <v>17</v>
      </c>
      <c r="B13" s="8">
        <v>3402</v>
      </c>
      <c r="C13" s="19">
        <v>2025</v>
      </c>
      <c r="D13" s="19">
        <v>106</v>
      </c>
      <c r="E13" s="19">
        <v>1252</v>
      </c>
      <c r="F13" s="19">
        <v>19</v>
      </c>
      <c r="G13" s="10">
        <f>B13-'2022.09.'!B13</f>
        <v>5</v>
      </c>
      <c r="H13" s="21"/>
    </row>
    <row r="14" spans="1:8" ht="35.1" customHeight="1" x14ac:dyDescent="0.15">
      <c r="A14" s="7" t="s">
        <v>18</v>
      </c>
      <c r="B14" s="8">
        <v>1579</v>
      </c>
      <c r="C14" s="19">
        <v>912</v>
      </c>
      <c r="D14" s="19">
        <v>70</v>
      </c>
      <c r="E14" s="19">
        <v>589</v>
      </c>
      <c r="F14" s="19">
        <v>8</v>
      </c>
      <c r="G14" s="10">
        <f>B14-'2022.09.'!B14</f>
        <v>15</v>
      </c>
    </row>
    <row r="15" spans="1:8" ht="35.1" customHeight="1" x14ac:dyDescent="0.15">
      <c r="A15" s="7" t="s">
        <v>19</v>
      </c>
      <c r="B15" s="8">
        <v>1612</v>
      </c>
      <c r="C15" s="19">
        <v>1000</v>
      </c>
      <c r="D15" s="19">
        <v>47</v>
      </c>
      <c r="E15" s="19">
        <v>557</v>
      </c>
      <c r="F15" s="19">
        <v>8</v>
      </c>
      <c r="G15" s="10">
        <f>B15-'2022.09.'!B15</f>
        <v>4</v>
      </c>
    </row>
    <row r="16" spans="1:8" ht="35.1" customHeight="1" x14ac:dyDescent="0.15">
      <c r="A16" s="7" t="s">
        <v>20</v>
      </c>
      <c r="B16" s="8">
        <v>2343</v>
      </c>
      <c r="C16" s="19">
        <v>1707</v>
      </c>
      <c r="D16" s="19">
        <v>138</v>
      </c>
      <c r="E16" s="19">
        <v>479</v>
      </c>
      <c r="F16" s="19">
        <v>19</v>
      </c>
      <c r="G16" s="10">
        <f>B16-'2022.09.'!B16</f>
        <v>-8</v>
      </c>
    </row>
    <row r="17" spans="1:7" ht="35.1" customHeight="1" x14ac:dyDescent="0.15">
      <c r="A17" s="7" t="s">
        <v>21</v>
      </c>
      <c r="B17" s="8">
        <v>4390</v>
      </c>
      <c r="C17" s="19">
        <v>3366</v>
      </c>
      <c r="D17" s="19">
        <v>237</v>
      </c>
      <c r="E17" s="19">
        <v>748</v>
      </c>
      <c r="F17" s="19">
        <v>39</v>
      </c>
      <c r="G17" s="10">
        <f>B17-'2022.09.'!B17</f>
        <v>12</v>
      </c>
    </row>
    <row r="18" spans="1:7" ht="35.1" customHeight="1" x14ac:dyDescent="0.15">
      <c r="A18" s="7" t="s">
        <v>22</v>
      </c>
      <c r="B18" s="8">
        <v>2916</v>
      </c>
      <c r="C18" s="19">
        <v>2196</v>
      </c>
      <c r="D18" s="19">
        <v>142</v>
      </c>
      <c r="E18" s="19">
        <v>566</v>
      </c>
      <c r="F18" s="19">
        <v>12</v>
      </c>
      <c r="G18" s="10">
        <f>B18-'2022.09.'!B18</f>
        <v>-3</v>
      </c>
    </row>
    <row r="19" spans="1:7" ht="35.1" customHeight="1" x14ac:dyDescent="0.15">
      <c r="A19" s="7" t="s">
        <v>23</v>
      </c>
      <c r="B19" s="8">
        <v>4273</v>
      </c>
      <c r="C19" s="19">
        <v>3343</v>
      </c>
      <c r="D19" s="19">
        <v>184</v>
      </c>
      <c r="E19" s="19">
        <v>718</v>
      </c>
      <c r="F19" s="19">
        <v>28</v>
      </c>
      <c r="G19" s="10">
        <f>B19-'2022.09.'!B19</f>
        <v>34</v>
      </c>
    </row>
    <row r="20" spans="1:7" ht="35.1" customHeight="1" x14ac:dyDescent="0.15">
      <c r="A20" s="7" t="s">
        <v>24</v>
      </c>
      <c r="B20" s="8">
        <v>10105</v>
      </c>
      <c r="C20" s="19">
        <v>8373</v>
      </c>
      <c r="D20" s="19">
        <v>351</v>
      </c>
      <c r="E20" s="19">
        <v>1345</v>
      </c>
      <c r="F20" s="19">
        <v>36</v>
      </c>
      <c r="G20" s="10">
        <f>B20-'2022.09.'!B20</f>
        <v>-91</v>
      </c>
    </row>
    <row r="21" spans="1:7" ht="35.1" customHeight="1" x14ac:dyDescent="0.15">
      <c r="A21" s="11" t="s">
        <v>25</v>
      </c>
      <c r="B21" s="12">
        <v>8607</v>
      </c>
      <c r="C21" s="20">
        <v>7264</v>
      </c>
      <c r="D21" s="20">
        <v>187</v>
      </c>
      <c r="E21" s="20">
        <v>1100</v>
      </c>
      <c r="F21" s="20">
        <v>56</v>
      </c>
      <c r="G21" s="10">
        <f>B21-'2022.09.'!B21</f>
        <v>74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32"/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60</vt:i4>
      </vt:variant>
    </vt:vector>
  </HeadingPairs>
  <TitlesOfParts>
    <vt:vector size="60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2022.06.</vt:lpstr>
      <vt:lpstr>2022.07.</vt:lpstr>
      <vt:lpstr>2022.08.</vt:lpstr>
      <vt:lpstr>2022.09.</vt:lpstr>
      <vt:lpstr>2022.10.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2022-11-02T05:16:31Z</dcterms:modified>
</cp:coreProperties>
</file>