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016EFEC5-DC5D-43AE-8B91-2CA1CAAFD23B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행사소식'!$A$3:$E$61</definedName>
    <definedName name="_xlnm.Print_Area" localSheetId="0">'주간 행사소식'!$A$1:$E$61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8" i="2" l="1"/>
  <c r="E61" i="2" l="1"/>
  <c r="E58" i="2"/>
  <c r="E53" i="2" l="1"/>
  <c r="E54" i="2"/>
  <c r="E52" i="2"/>
  <c r="E51" i="2"/>
  <c r="E50" i="2"/>
  <c r="E49" i="2"/>
  <c r="E48" i="2"/>
  <c r="E47" i="2"/>
  <c r="E46" i="2"/>
  <c r="E43" i="2"/>
  <c r="E44" i="2"/>
  <c r="E45" i="2"/>
  <c r="E30" i="2"/>
  <c r="E20" i="2"/>
  <c r="E9" i="2"/>
  <c r="E7" i="2"/>
  <c r="E42" i="2" l="1"/>
  <c r="E41" i="2"/>
  <c r="E25" i="2"/>
  <c r="E24" i="2"/>
  <c r="E34" i="2" l="1"/>
  <c r="E21" i="2"/>
  <c r="E6" i="2" l="1"/>
  <c r="E8" i="2"/>
  <c r="E10" i="2"/>
  <c r="E11" i="2"/>
  <c r="E12" i="2"/>
  <c r="E13" i="2"/>
  <c r="E14" i="2"/>
  <c r="E15" i="2"/>
  <c r="E16" i="2"/>
  <c r="E17" i="2"/>
  <c r="E18" i="2"/>
  <c r="E19" i="2"/>
  <c r="E22" i="2"/>
  <c r="E23" i="2"/>
  <c r="E26" i="2"/>
  <c r="E27" i="2"/>
  <c r="E29" i="2"/>
  <c r="E31" i="2"/>
  <c r="E32" i="2"/>
  <c r="E33" i="2"/>
  <c r="E35" i="2"/>
  <c r="E36" i="2"/>
  <c r="E37" i="2"/>
  <c r="E38" i="2"/>
  <c r="E39" i="2"/>
  <c r="E40" i="2"/>
  <c r="E56" i="2"/>
  <c r="E57" i="2"/>
  <c r="E59" i="2"/>
  <c r="E4" i="2" l="1"/>
  <c r="E5" i="2" l="1"/>
</calcChain>
</file>

<file path=xl/sharedStrings.xml><?xml version="1.0" encoding="utf-8"?>
<sst xmlns="http://schemas.openxmlformats.org/spreadsheetml/2006/main" count="131" uniqueCount="129">
  <si>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</si>
  <si>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</si>
  <si>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</si>
  <si>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</si>
  <si>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</si>
  <si>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</si>
  <si>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4. ~ 5. 10.)</t>
    </r>
    <phoneticPr fontId="18" type="noConversion"/>
  </si>
  <si>
    <t>5. 4.(월)</t>
    <phoneticPr fontId="18" type="noConversion"/>
  </si>
  <si>
    <t>5. 5.(화)</t>
    <phoneticPr fontId="18" type="noConversion"/>
  </si>
  <si>
    <t>5. 6.(수)</t>
    <phoneticPr fontId="18" type="noConversion"/>
  </si>
  <si>
    <t>5. 7.(목)</t>
    <phoneticPr fontId="18" type="noConversion"/>
  </si>
  <si>
    <t>5. 8.(금)</t>
    <phoneticPr fontId="18" type="noConversion"/>
  </si>
  <si>
    <t>5. 9.(토)</t>
    <phoneticPr fontId="18" type="noConversion"/>
  </si>
  <si>
    <t>5. 10.(일)</t>
    <phoneticPr fontId="18" type="noConversion"/>
  </si>
  <si>
    <t>옥룡동 5월 자율방재단 정기회의</t>
    <phoneticPr fontId="18" type="noConversion"/>
  </si>
  <si>
    <t>옥룡동 행정복지센터 대회의실</t>
    <phoneticPr fontId="18" type="noConversion"/>
  </si>
  <si>
    <t>탄천면 5월 주민자치회 정기회의</t>
    <phoneticPr fontId="18" type="noConversion"/>
  </si>
  <si>
    <t>탄천면 행정복지센터 회의실</t>
    <phoneticPr fontId="18" type="noConversion"/>
  </si>
  <si>
    <t>유구읍 문금1리 경로잔치</t>
    <phoneticPr fontId="18" type="noConversion"/>
  </si>
  <si>
    <t>문금1리 경로당(문암길 11-2)</t>
    <phoneticPr fontId="18" type="noConversion"/>
  </si>
  <si>
    <t>옥룡동 5월 주민자치회 임시회의</t>
    <phoneticPr fontId="18" type="noConversion"/>
  </si>
  <si>
    <t>신풍면 산정1리 경로잔치</t>
    <phoneticPr fontId="18" type="noConversion"/>
  </si>
  <si>
    <t>반포면 공암2리 경로잔치</t>
    <phoneticPr fontId="18" type="noConversion"/>
  </si>
  <si>
    <t>산정1리 경로당(산성길 9)</t>
    <phoneticPr fontId="18" type="noConversion"/>
  </si>
  <si>
    <t>공암2리 마을회관(수실1길 87-1)</t>
    <phoneticPr fontId="18" type="noConversion"/>
  </si>
  <si>
    <t>금학동 오곡1통 경로잔치</t>
    <phoneticPr fontId="18" type="noConversion"/>
  </si>
  <si>
    <t>금학동 오곡2통 경로잔치</t>
    <phoneticPr fontId="18" type="noConversion"/>
  </si>
  <si>
    <t>오곡1통 경로당(보화터길 12)</t>
    <phoneticPr fontId="18" type="noConversion"/>
  </si>
  <si>
    <t>오곡2통 경로당(오실1길 1)</t>
    <phoneticPr fontId="18" type="noConversion"/>
  </si>
  <si>
    <t>금학동 주미통 경로잔치</t>
    <phoneticPr fontId="18" type="noConversion"/>
  </si>
  <si>
    <t>주미동 경로당(주미길 44)</t>
    <phoneticPr fontId="18" type="noConversion"/>
  </si>
  <si>
    <t>금학동 태봉1통 경로잔치</t>
    <phoneticPr fontId="18" type="noConversion"/>
  </si>
  <si>
    <t>태봉1통 경로당(원태봉길 18)</t>
    <phoneticPr fontId="18" type="noConversion"/>
  </si>
  <si>
    <t>유구읍 백교2리 경로잔치</t>
    <phoneticPr fontId="18" type="noConversion"/>
  </si>
  <si>
    <t>백교2리 경로당(중앙1길 15-13)</t>
    <phoneticPr fontId="18" type="noConversion"/>
  </si>
  <si>
    <t>신관동 주공4단지 경로잔치</t>
    <phoneticPr fontId="18" type="noConversion"/>
  </si>
  <si>
    <t>주공4단지 411동 주차장</t>
    <phoneticPr fontId="18" type="noConversion"/>
  </si>
  <si>
    <t>의당면 청룡3리 효도관광</t>
    <phoneticPr fontId="18" type="noConversion"/>
  </si>
  <si>
    <t>집결지 : 신한1차 아파트 주차장</t>
    <phoneticPr fontId="18" type="noConversion"/>
  </si>
  <si>
    <t>신풍면 2026년 충남세이프존 주민대피훈련</t>
    <phoneticPr fontId="18" type="noConversion"/>
  </si>
  <si>
    <t>봉갑리 경로당</t>
    <phoneticPr fontId="18" type="noConversion"/>
  </si>
  <si>
    <t>이인면 5월 이장회의</t>
    <phoneticPr fontId="18" type="noConversion"/>
  </si>
  <si>
    <t>이인면 행정복지센터 회의실</t>
    <phoneticPr fontId="18" type="noConversion"/>
  </si>
  <si>
    <t>우성면 2026년 충남세이프존 주민대피훈련</t>
    <phoneticPr fontId="18" type="noConversion"/>
  </si>
  <si>
    <t>내산1리 마을회관</t>
    <phoneticPr fontId="18" type="noConversion"/>
  </si>
  <si>
    <t>신풍면 산정3리 경로잔치</t>
    <phoneticPr fontId="18" type="noConversion"/>
  </si>
  <si>
    <t>산정3리 경로당(황새골길 50)</t>
    <phoneticPr fontId="18" type="noConversion"/>
  </si>
  <si>
    <t>옥룡동 여자경로당</t>
    <phoneticPr fontId="18" type="noConversion"/>
  </si>
  <si>
    <t>유구읍 추계2리 경로잔치</t>
    <phoneticPr fontId="18" type="noConversion"/>
  </si>
  <si>
    <t>추계2리 경로당(추동1길 25-10)</t>
    <phoneticPr fontId="18" type="noConversion"/>
  </si>
  <si>
    <t>유구읍 세동리 경로잔치</t>
    <phoneticPr fontId="18" type="noConversion"/>
  </si>
  <si>
    <t>세동리 경로당(세동길 181-29)</t>
    <phoneticPr fontId="18" type="noConversion"/>
  </si>
  <si>
    <t>유구읍 체육회 월례회의</t>
    <phoneticPr fontId="18" type="noConversion"/>
  </si>
  <si>
    <t>사곡면 5월 이장회의</t>
    <phoneticPr fontId="18" type="noConversion"/>
  </si>
  <si>
    <t>사곡면 행정복지센터 회의실</t>
    <phoneticPr fontId="18" type="noConversion"/>
  </si>
  <si>
    <t>신풍면 대룡1리 경로잔치</t>
    <phoneticPr fontId="18" type="noConversion"/>
  </si>
  <si>
    <t>대룡1리 경로당(무르실길 17)</t>
    <phoneticPr fontId="18" type="noConversion"/>
  </si>
  <si>
    <t>의당면 월곡리 경로잔치</t>
    <phoneticPr fontId="18" type="noConversion"/>
  </si>
  <si>
    <t>월곡리 경로당</t>
    <phoneticPr fontId="18" type="noConversion"/>
  </si>
  <si>
    <t>의당면 덕학리(서대) 경로잔치</t>
    <phoneticPr fontId="18" type="noConversion"/>
  </si>
  <si>
    <t>덕학리 서대 경로당</t>
    <phoneticPr fontId="18" type="noConversion"/>
  </si>
  <si>
    <t>의당면 유계리 경로잔치</t>
    <phoneticPr fontId="18" type="noConversion"/>
  </si>
  <si>
    <t>유계리 경로당</t>
    <phoneticPr fontId="18" type="noConversion"/>
  </si>
  <si>
    <t>유구읍 구계1리 경로잔치</t>
    <phoneticPr fontId="18" type="noConversion"/>
  </si>
  <si>
    <t>구계1리 경로당(구계연종길 192-8)</t>
    <phoneticPr fontId="18" type="noConversion"/>
  </si>
  <si>
    <t>유구읍 명곡1리 경로잔치</t>
    <phoneticPr fontId="18" type="noConversion"/>
  </si>
  <si>
    <t>명곡1리 경로당(명곡1길 220-1)</t>
    <phoneticPr fontId="18" type="noConversion"/>
  </si>
  <si>
    <t>유구읍 신달1리 경로잔치</t>
    <phoneticPr fontId="18" type="noConversion"/>
  </si>
  <si>
    <t>신달1리 경로당(살구쟁길 46-1)</t>
    <phoneticPr fontId="18" type="noConversion"/>
  </si>
  <si>
    <t>유구읍 녹천2리 경로잔치</t>
    <phoneticPr fontId="18" type="noConversion"/>
  </si>
  <si>
    <t>가로수식당(유구마곡사로 8-2)</t>
    <phoneticPr fontId="18" type="noConversion"/>
  </si>
  <si>
    <t>신풍면 마을공동체사업 새마을 중앙회 현장 실사</t>
    <phoneticPr fontId="18" type="noConversion"/>
  </si>
  <si>
    <t>화흥리 물안 경로당</t>
    <phoneticPr fontId="18" type="noConversion"/>
  </si>
  <si>
    <t>왕촌어버이의 집</t>
    <phoneticPr fontId="18" type="noConversion"/>
  </si>
  <si>
    <t>무릉동 마을회관(무릉중말길 50)</t>
    <phoneticPr fontId="18" type="noConversion"/>
  </si>
  <si>
    <t>화봉1리 마을회관</t>
    <phoneticPr fontId="18" type="noConversion"/>
  </si>
  <si>
    <t>신풍면 입동리 경로잔치</t>
    <phoneticPr fontId="18" type="noConversion"/>
  </si>
  <si>
    <t>입동리 경로당(용봉입동로 1043-10)</t>
    <phoneticPr fontId="18" type="noConversion"/>
  </si>
  <si>
    <t>의당면 쳥룡7리 경로잔치</t>
    <phoneticPr fontId="18" type="noConversion"/>
  </si>
  <si>
    <t>청룡7리 경로당</t>
    <phoneticPr fontId="18" type="noConversion"/>
  </si>
  <si>
    <t>정안면 고성리 마을 단합대회 및 가수 선발대회</t>
    <phoneticPr fontId="18" type="noConversion"/>
  </si>
  <si>
    <t>고성리 마을회관</t>
    <phoneticPr fontId="18" type="noConversion"/>
  </si>
  <si>
    <t>옥룡6통 경로당</t>
    <phoneticPr fontId="18" type="noConversion"/>
  </si>
  <si>
    <t>의당면 두만리 경로잔치</t>
    <phoneticPr fontId="18" type="noConversion"/>
  </si>
  <si>
    <t>두만리 경로당</t>
    <phoneticPr fontId="18" type="noConversion"/>
  </si>
  <si>
    <t>의당면 율정리 경로잔치</t>
    <phoneticPr fontId="18" type="noConversion"/>
  </si>
  <si>
    <t>율정리 경로당</t>
    <phoneticPr fontId="18" type="noConversion"/>
  </si>
  <si>
    <t>월송2단지 아파트 경로당</t>
    <phoneticPr fontId="18" type="noConversion"/>
  </si>
  <si>
    <t>2026년 신관동 경로잔치</t>
    <phoneticPr fontId="18" type="noConversion"/>
  </si>
  <si>
    <t>신관동 행정복지센터 주차장</t>
    <phoneticPr fontId="18" type="noConversion"/>
  </si>
  <si>
    <t>신관동</t>
    <phoneticPr fontId="18" type="noConversion"/>
  </si>
  <si>
    <t>신풍면 산정2리 경로잔치</t>
    <phoneticPr fontId="18" type="noConversion"/>
  </si>
  <si>
    <t>산정2리 경로당(심방울2길 31)</t>
    <phoneticPr fontId="18" type="noConversion"/>
  </si>
  <si>
    <t>정안면 북계1리 제2회 북새통 음악회</t>
    <phoneticPr fontId="18" type="noConversion"/>
  </si>
  <si>
    <t>북계1리 마을회관</t>
    <phoneticPr fontId="18" type="noConversion"/>
  </si>
  <si>
    <t>정안면 석송리 경로잔치</t>
    <phoneticPr fontId="18" type="noConversion"/>
  </si>
  <si>
    <t>석송리 마을회관</t>
    <phoneticPr fontId="18" type="noConversion"/>
  </si>
  <si>
    <t>제21회 우성초등학교 총동창회 체육대회</t>
    <phoneticPr fontId="18" type="noConversion"/>
  </si>
  <si>
    <t>우성초등학교</t>
    <phoneticPr fontId="18" type="noConversion"/>
  </si>
  <si>
    <t>우성면</t>
    <phoneticPr fontId="18" type="noConversion"/>
  </si>
  <si>
    <t>옥룡동 여자경로당 경로잔치</t>
    <phoneticPr fontId="18" type="noConversion"/>
  </si>
  <si>
    <t>옥룡동 왕촌어버이의집 경로잔치</t>
    <phoneticPr fontId="18" type="noConversion"/>
  </si>
  <si>
    <t>월송동 무릉동 경로잔치</t>
    <phoneticPr fontId="18" type="noConversion"/>
  </si>
  <si>
    <t>정안면 화봉1리 경로잔치</t>
    <phoneticPr fontId="18" type="noConversion"/>
  </si>
  <si>
    <t>옥룡동 옥룡6통 경로당 경로잔치</t>
    <phoneticPr fontId="18" type="noConversion"/>
  </si>
  <si>
    <t>월송동 월송5통 경로잔치</t>
    <phoneticPr fontId="18" type="noConversion"/>
  </si>
  <si>
    <t>반포면 온천2리 경로잔치</t>
    <phoneticPr fontId="18" type="noConversion"/>
  </si>
  <si>
    <t>온천2리 경로당(사봉길 72)</t>
    <phoneticPr fontId="18" type="noConversion"/>
  </si>
  <si>
    <t>반포면 마암1리 어버이날 야유회</t>
    <phoneticPr fontId="18" type="noConversion"/>
  </si>
  <si>
    <t>집결지 : 원대삼거리(마암리 279-4)</t>
    <phoneticPr fontId="18" type="noConversion"/>
  </si>
  <si>
    <t>반포면 3월 주민자치회의</t>
    <phoneticPr fontId="18" type="noConversion"/>
  </si>
  <si>
    <t>반포면 행정복지센터 주민자치회의실</t>
    <phoneticPr fontId="18" type="noConversion"/>
  </si>
  <si>
    <t>반포면 5월 이장회의</t>
    <phoneticPr fontId="18" type="noConversion"/>
  </si>
  <si>
    <t>반포면 행정복지센터 대회의실</t>
    <phoneticPr fontId="18" type="noConversion"/>
  </si>
  <si>
    <t>반포면 공암3리 경로잔치</t>
    <phoneticPr fontId="18" type="noConversion"/>
  </si>
  <si>
    <t>공암3리 경로당(공암리297-3)</t>
    <phoneticPr fontId="18" type="noConversion"/>
  </si>
  <si>
    <t>반포면 송곡2리 어버이날 경로잔치</t>
    <phoneticPr fontId="18" type="noConversion"/>
  </si>
  <si>
    <t>옛날보리밥우렁쌈밥(가마봉길3)</t>
    <phoneticPr fontId="18" type="noConversion"/>
  </si>
  <si>
    <t>반포면 송곡1리 경로잔치</t>
    <phoneticPr fontId="18" type="noConversion"/>
  </si>
  <si>
    <t>송곡1리 경로당(송곡로199)</t>
    <phoneticPr fontId="18" type="noConversion"/>
  </si>
  <si>
    <t>반포면 봉곡3리 경로잔치</t>
    <phoneticPr fontId="18" type="noConversion"/>
  </si>
  <si>
    <t>봉곡3리 경로당(봉곡리103-5)</t>
    <phoneticPr fontId="18" type="noConversion"/>
  </si>
  <si>
    <t>반포면 학봉1리 경로잔치</t>
    <phoneticPr fontId="18" type="noConversion"/>
  </si>
  <si>
    <t>학봉1리 경로당(동학사1로 167-31)</t>
    <phoneticPr fontId="18" type="noConversion"/>
  </si>
  <si>
    <t>반포면 봉곡1리 경로잔치</t>
    <phoneticPr fontId="18" type="noConversion"/>
  </si>
  <si>
    <t>봉곡1리 경로당(정광터길 107)</t>
    <phoneticPr fontId="18" type="noConversion"/>
  </si>
  <si>
    <t>반포면 송곡2리 경로잔치</t>
    <phoneticPr fontId="18" type="noConversion"/>
  </si>
  <si>
    <t>웅진동 경로잔치(효꾸러미 전달)</t>
    <phoneticPr fontId="18" type="noConversion"/>
  </si>
  <si>
    <t>웅진동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</si>
</sst>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0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25" fillId="0" borderId="19" xfId="0" applyFont="1" applyBorder="1" applyAlignment="1">
      <alignment horizontal="center" vertical="center" shrinkToFit="1"/>
    </xf>
    <xf numFmtId="20" fontId="26" fillId="34" borderId="18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34" borderId="16" xfId="0" applyNumberFormat="1" applyFont="1" applyFill="1" applyBorder="1" applyAlignment="1">
      <alignment horizontal="center" vertical="center" wrapText="1"/>
    </xf>
    <xf numFmtId="20" fontId="26" fillId="34" borderId="24" xfId="0" applyNumberFormat="1" applyFont="1" applyFill="1" applyBorder="1" applyAlignment="1">
      <alignment horizontal="center" vertical="center" wrapText="1"/>
    </xf>
    <xf numFmtId="20" fontId="26" fillId="0" borderId="24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22" xfId="0" applyFont="1" applyBorder="1" applyAlignment="1">
      <alignment horizontal="center" vertical="center" shrinkToFit="1"/>
    </xf>
    <xf numFmtId="0" fontId="25" fillId="0" borderId="19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1"/>
  <sheetViews>
    <sheetView showGridLines="0" tabSelected="1" zoomScale="70" zoomScaleNormal="70" zoomScaleSheetLayoutView="70" workbookViewId="0">
      <selection activeCell="D30" sqref="D30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36" t="s">
        <v>6</v>
      </c>
      <c r="B1" s="37"/>
      <c r="C1" s="37"/>
      <c r="D1" s="37"/>
      <c r="E1" s="3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3" t="s">
        <v>7</v>
      </c>
      <c r="B4" s="9">
        <v>0.45833333333333331</v>
      </c>
      <c r="C4" s="12" t="s">
        <v>14</v>
      </c>
      <c r="D4" s="10" t="s">
        <v>15</v>
      </c>
      <c r="E4" s="13" t="str">
        <f t="shared" ref="E4:E58" si="0">LEFT(C4,3)</f>
        <v>옥룡동</v>
      </c>
    </row>
    <row r="5" spans="1:5" s="5" customFormat="1" ht="60" customHeight="1" x14ac:dyDescent="0.3">
      <c r="A5" s="34"/>
      <c r="B5" s="9">
        <v>0.45833333333333331</v>
      </c>
      <c r="C5" s="12" t="s">
        <v>16</v>
      </c>
      <c r="D5" s="10" t="s">
        <v>17</v>
      </c>
      <c r="E5" s="13" t="str">
        <f t="shared" ref="E5:E59" si="1">LEFT(C5,3)</f>
        <v>탄천면</v>
      </c>
    </row>
    <row r="6" spans="1:5" s="5" customFormat="1" ht="60" customHeight="1" x14ac:dyDescent="0.3">
      <c r="A6" s="34"/>
      <c r="B6" s="9">
        <v>0.45833333333333331</v>
      </c>
      <c r="C6" s="12" t="s">
        <v>18</v>
      </c>
      <c r="D6" s="10" t="s">
        <v>19</v>
      </c>
      <c r="E6" s="13" t="str">
        <f t="shared" si="0"/>
        <v>유구읍</v>
      </c>
    </row>
    <row r="7" spans="1:5" s="5" customFormat="1" ht="60" customHeight="1" x14ac:dyDescent="0.3">
      <c r="A7" s="34"/>
      <c r="B7" s="9">
        <v>0.47916666666666669</v>
      </c>
      <c r="C7" s="12" t="s">
        <v>106</v>
      </c>
      <c r="D7" s="10" t="s">
        <v>107</v>
      </c>
      <c r="E7" s="13" t="str">
        <f t="shared" si="1"/>
        <v>반포면</v>
      </c>
    </row>
    <row r="8" spans="1:5" s="5" customFormat="1" ht="60" customHeight="1" x14ac:dyDescent="0.3">
      <c r="A8" s="35"/>
      <c r="B8" s="9">
        <v>0.625</v>
      </c>
      <c r="C8" s="12" t="s">
        <v>20</v>
      </c>
      <c r="D8" s="10" t="s">
        <v>15</v>
      </c>
      <c r="E8" s="13" t="str">
        <f t="shared" si="1"/>
        <v>옥룡동</v>
      </c>
    </row>
    <row r="9" spans="1:5" s="5" customFormat="1" ht="60" customHeight="1" x14ac:dyDescent="0.3">
      <c r="A9" s="18"/>
      <c r="B9" s="9">
        <v>0.35416666666666669</v>
      </c>
      <c r="C9" s="12" t="s">
        <v>108</v>
      </c>
      <c r="D9" s="10" t="s">
        <v>109</v>
      </c>
      <c r="E9" s="13" t="str">
        <f t="shared" si="1"/>
        <v>반포면</v>
      </c>
    </row>
    <row r="10" spans="1:5" s="5" customFormat="1" ht="60" customHeight="1" x14ac:dyDescent="0.3">
      <c r="A10" s="25" t="s">
        <v>8</v>
      </c>
      <c r="B10" s="9">
        <v>0.45833333333333331</v>
      </c>
      <c r="C10" s="12" t="s">
        <v>21</v>
      </c>
      <c r="D10" s="10" t="s">
        <v>23</v>
      </c>
      <c r="E10" s="13" t="str">
        <f t="shared" si="0"/>
        <v>신풍면</v>
      </c>
    </row>
    <row r="11" spans="1:5" s="5" customFormat="1" ht="60" customHeight="1" x14ac:dyDescent="0.3">
      <c r="A11" s="25"/>
      <c r="B11" s="9">
        <v>0.45833333333333331</v>
      </c>
      <c r="C11" s="17" t="s">
        <v>22</v>
      </c>
      <c r="D11" s="10" t="s">
        <v>24</v>
      </c>
      <c r="E11" s="13" t="str">
        <f t="shared" si="1"/>
        <v>반포면</v>
      </c>
    </row>
    <row r="12" spans="1:5" s="5" customFormat="1" ht="60" customHeight="1" x14ac:dyDescent="0.3">
      <c r="A12" s="25"/>
      <c r="B12" s="9">
        <v>0.45833333333333331</v>
      </c>
      <c r="C12" s="17" t="s">
        <v>25</v>
      </c>
      <c r="D12" s="10" t="s">
        <v>27</v>
      </c>
      <c r="E12" s="13" t="str">
        <f t="shared" si="0"/>
        <v>금학동</v>
      </c>
    </row>
    <row r="13" spans="1:5" s="5" customFormat="1" ht="60" customHeight="1" x14ac:dyDescent="0.3">
      <c r="A13" s="25"/>
      <c r="B13" s="9">
        <v>0.45833333333333331</v>
      </c>
      <c r="C13" s="14" t="s">
        <v>26</v>
      </c>
      <c r="D13" s="10" t="s">
        <v>28</v>
      </c>
      <c r="E13" s="13" t="str">
        <f t="shared" si="1"/>
        <v>금학동</v>
      </c>
    </row>
    <row r="14" spans="1:5" s="5" customFormat="1" ht="60" customHeight="1" x14ac:dyDescent="0.3">
      <c r="A14" s="25"/>
      <c r="B14" s="9">
        <v>0.45833333333333331</v>
      </c>
      <c r="C14" s="14" t="s">
        <v>29</v>
      </c>
      <c r="D14" s="10" t="s">
        <v>30</v>
      </c>
      <c r="E14" s="13" t="str">
        <f t="shared" si="0"/>
        <v>금학동</v>
      </c>
    </row>
    <row r="15" spans="1:5" s="5" customFormat="1" ht="60" customHeight="1" x14ac:dyDescent="0.3">
      <c r="A15" s="25"/>
      <c r="B15" s="9">
        <v>0.45833333333333331</v>
      </c>
      <c r="C15" s="14" t="s">
        <v>31</v>
      </c>
      <c r="D15" s="10" t="s">
        <v>32</v>
      </c>
      <c r="E15" s="13" t="str">
        <f t="shared" si="1"/>
        <v>금학동</v>
      </c>
    </row>
    <row r="16" spans="1:5" s="5" customFormat="1" ht="60" customHeight="1" x14ac:dyDescent="0.3">
      <c r="A16" s="25"/>
      <c r="B16" s="9">
        <v>0.45833333333333331</v>
      </c>
      <c r="C16" s="14" t="s">
        <v>33</v>
      </c>
      <c r="D16" s="10" t="s">
        <v>34</v>
      </c>
      <c r="E16" s="13" t="str">
        <f t="shared" si="0"/>
        <v>유구읍</v>
      </c>
    </row>
    <row r="17" spans="1:5" s="5" customFormat="1" ht="60" customHeight="1" x14ac:dyDescent="0.3">
      <c r="A17" s="25"/>
      <c r="B17" s="9">
        <v>0.45833333333333331</v>
      </c>
      <c r="C17" s="14" t="s">
        <v>35</v>
      </c>
      <c r="D17" s="10" t="s">
        <v>36</v>
      </c>
      <c r="E17" s="13" t="str">
        <f t="shared" si="1"/>
        <v>신관동</v>
      </c>
    </row>
    <row r="18" spans="1:5" s="5" customFormat="1" ht="60" customHeight="1" x14ac:dyDescent="0.3">
      <c r="A18" s="30" t="s">
        <v>9</v>
      </c>
      <c r="B18" s="9">
        <v>0.3125</v>
      </c>
      <c r="C18" s="14" t="s">
        <v>37</v>
      </c>
      <c r="D18" s="10" t="s">
        <v>38</v>
      </c>
      <c r="E18" s="13" t="str">
        <f t="shared" si="1"/>
        <v>의당면</v>
      </c>
    </row>
    <row r="19" spans="1:5" s="5" customFormat="1" ht="60" customHeight="1" x14ac:dyDescent="0.3">
      <c r="A19" s="31"/>
      <c r="B19" s="9">
        <v>0.41666666666666669</v>
      </c>
      <c r="C19" s="14" t="s">
        <v>39</v>
      </c>
      <c r="D19" s="10" t="s">
        <v>40</v>
      </c>
      <c r="E19" s="13" t="str">
        <f t="shared" si="0"/>
        <v>신풍면</v>
      </c>
    </row>
    <row r="20" spans="1:5" s="5" customFormat="1" ht="60" customHeight="1" x14ac:dyDescent="0.3">
      <c r="A20" s="31"/>
      <c r="B20" s="9">
        <v>0.4375</v>
      </c>
      <c r="C20" s="14" t="s">
        <v>110</v>
      </c>
      <c r="D20" s="10" t="s">
        <v>111</v>
      </c>
      <c r="E20" s="13" t="str">
        <f t="shared" si="0"/>
        <v>반포면</v>
      </c>
    </row>
    <row r="21" spans="1:5" s="5" customFormat="1" ht="60" customHeight="1" x14ac:dyDescent="0.3">
      <c r="A21" s="31"/>
      <c r="B21" s="9">
        <v>0.4375</v>
      </c>
      <c r="C21" s="14" t="s">
        <v>41</v>
      </c>
      <c r="D21" s="10" t="s">
        <v>42</v>
      </c>
      <c r="E21" s="13" t="str">
        <f t="shared" ref="E21" si="2">LEFT(C21,3)</f>
        <v>이인면</v>
      </c>
    </row>
    <row r="22" spans="1:5" s="5" customFormat="1" ht="60" customHeight="1" x14ac:dyDescent="0.3">
      <c r="A22" s="31"/>
      <c r="B22" s="9">
        <v>0.4375</v>
      </c>
      <c r="C22" s="14" t="s">
        <v>43</v>
      </c>
      <c r="D22" s="10" t="s">
        <v>44</v>
      </c>
      <c r="E22" s="13" t="str">
        <f t="shared" si="1"/>
        <v>우성면</v>
      </c>
    </row>
    <row r="23" spans="1:5" s="5" customFormat="1" ht="60" customHeight="1" x14ac:dyDescent="0.3">
      <c r="A23" s="31"/>
      <c r="B23" s="9">
        <v>0.45833333333333331</v>
      </c>
      <c r="C23" s="14" t="s">
        <v>45</v>
      </c>
      <c r="D23" s="10" t="s">
        <v>46</v>
      </c>
      <c r="E23" s="13" t="str">
        <f t="shared" si="0"/>
        <v>신풍면</v>
      </c>
    </row>
    <row r="24" spans="1:5" s="5" customFormat="1" ht="60" customHeight="1" x14ac:dyDescent="0.3">
      <c r="A24" s="31"/>
      <c r="B24" s="9">
        <v>0.45833333333333331</v>
      </c>
      <c r="C24" s="14" t="s">
        <v>100</v>
      </c>
      <c r="D24" s="10" t="s">
        <v>47</v>
      </c>
      <c r="E24" s="13" t="str">
        <f t="shared" ref="E24:E25" si="3">LEFT(C24,3)</f>
        <v>옥룡동</v>
      </c>
    </row>
    <row r="25" spans="1:5" s="5" customFormat="1" ht="60" customHeight="1" x14ac:dyDescent="0.3">
      <c r="A25" s="31"/>
      <c r="B25" s="9">
        <v>0.45833333333333331</v>
      </c>
      <c r="C25" s="14" t="s">
        <v>48</v>
      </c>
      <c r="D25" s="10" t="s">
        <v>49</v>
      </c>
      <c r="E25" s="13" t="str">
        <f t="shared" si="3"/>
        <v>유구읍</v>
      </c>
    </row>
    <row r="26" spans="1:5" s="5" customFormat="1" ht="60" customHeight="1" x14ac:dyDescent="0.3">
      <c r="A26" s="31"/>
      <c r="B26" s="9">
        <v>0.45833333333333331</v>
      </c>
      <c r="C26" s="14" t="s">
        <v>50</v>
      </c>
      <c r="D26" s="10" t="s">
        <v>51</v>
      </c>
      <c r="E26" s="13" t="str">
        <f t="shared" si="1"/>
        <v>유구읍</v>
      </c>
    </row>
    <row r="27" spans="1:5" s="5" customFormat="1" ht="60" customHeight="1" x14ac:dyDescent="0.3">
      <c r="A27" s="32"/>
      <c r="B27" s="9">
        <v>0.77083333333333337</v>
      </c>
      <c r="C27" s="14" t="s">
        <v>52</v>
      </c>
      <c r="D27" s="10" t="s">
        <v>5</v>
      </c>
      <c r="E27" s="13" t="str">
        <f t="shared" si="0"/>
        <v>유구읍</v>
      </c>
    </row>
    <row r="28" spans="1:5" s="5" customFormat="1" ht="60" customHeight="1" x14ac:dyDescent="0.3">
      <c r="A28" s="31" t="s">
        <v>10</v>
      </c>
      <c r="B28" s="9">
        <v>0.41666666666666669</v>
      </c>
      <c r="C28" s="15" t="s">
        <v>127</v>
      </c>
      <c r="D28" s="16" t="s">
        <v>128</v>
      </c>
      <c r="E28" s="13" t="str">
        <f t="shared" ref="E28" si="4">LEFT(C28,3)</f>
        <v>웅진동</v>
      </c>
    </row>
    <row r="29" spans="1:5" s="5" customFormat="1" ht="60" customHeight="1" x14ac:dyDescent="0.3">
      <c r="A29" s="31"/>
      <c r="B29" s="9">
        <v>0.4375</v>
      </c>
      <c r="C29" s="15" t="s">
        <v>53</v>
      </c>
      <c r="D29" s="16" t="s">
        <v>54</v>
      </c>
      <c r="E29" s="13" t="str">
        <f t="shared" si="0"/>
        <v>사곡면</v>
      </c>
    </row>
    <row r="30" spans="1:5" s="5" customFormat="1" ht="60" customHeight="1" x14ac:dyDescent="0.3">
      <c r="A30" s="31"/>
      <c r="B30" s="9">
        <v>0.45833333333333331</v>
      </c>
      <c r="C30" s="15" t="s">
        <v>112</v>
      </c>
      <c r="D30" s="16" t="s">
        <v>113</v>
      </c>
      <c r="E30" s="13" t="str">
        <f t="shared" si="0"/>
        <v>반포면</v>
      </c>
    </row>
    <row r="31" spans="1:5" s="5" customFormat="1" ht="60" customHeight="1" x14ac:dyDescent="0.3">
      <c r="A31" s="31"/>
      <c r="B31" s="9">
        <v>0.45833333333333331</v>
      </c>
      <c r="C31" s="15" t="s">
        <v>55</v>
      </c>
      <c r="D31" s="16" t="s">
        <v>56</v>
      </c>
      <c r="E31" s="13" t="str">
        <f t="shared" si="1"/>
        <v>신풍면</v>
      </c>
    </row>
    <row r="32" spans="1:5" s="5" customFormat="1" ht="60" customHeight="1" x14ac:dyDescent="0.3">
      <c r="A32" s="31"/>
      <c r="B32" s="9">
        <v>0.45833333333333331</v>
      </c>
      <c r="C32" s="15" t="s">
        <v>57</v>
      </c>
      <c r="D32" s="16" t="s">
        <v>58</v>
      </c>
      <c r="E32" s="13" t="str">
        <f t="shared" si="0"/>
        <v>의당면</v>
      </c>
    </row>
    <row r="33" spans="1:5" s="5" customFormat="1" ht="60" customHeight="1" x14ac:dyDescent="0.3">
      <c r="A33" s="31"/>
      <c r="B33" s="9">
        <v>0.45833333333333331</v>
      </c>
      <c r="C33" s="15" t="s">
        <v>59</v>
      </c>
      <c r="D33" s="16" t="s">
        <v>60</v>
      </c>
      <c r="E33" s="13" t="str">
        <f t="shared" si="1"/>
        <v>의당면</v>
      </c>
    </row>
    <row r="34" spans="1:5" s="5" customFormat="1" ht="60" customHeight="1" x14ac:dyDescent="0.3">
      <c r="A34" s="31"/>
      <c r="B34" s="9">
        <v>0.45833333333333298</v>
      </c>
      <c r="C34" s="15" t="s">
        <v>61</v>
      </c>
      <c r="D34" s="16" t="s">
        <v>62</v>
      </c>
      <c r="E34" s="13" t="str">
        <f t="shared" ref="E34" si="5">LEFT(C34,3)</f>
        <v>의당면</v>
      </c>
    </row>
    <row r="35" spans="1:5" s="5" customFormat="1" ht="60" customHeight="1" x14ac:dyDescent="0.3">
      <c r="A35" s="31"/>
      <c r="B35" s="9">
        <v>0.45833333333333298</v>
      </c>
      <c r="C35" s="15" t="s">
        <v>63</v>
      </c>
      <c r="D35" s="11" t="s">
        <v>64</v>
      </c>
      <c r="E35" s="13" t="str">
        <f t="shared" si="0"/>
        <v>유구읍</v>
      </c>
    </row>
    <row r="36" spans="1:5" s="5" customFormat="1" ht="60" customHeight="1" x14ac:dyDescent="0.3">
      <c r="A36" s="31"/>
      <c r="B36" s="9">
        <v>0.45833333333333298</v>
      </c>
      <c r="C36" s="15" t="s">
        <v>65</v>
      </c>
      <c r="D36" s="11" t="s">
        <v>66</v>
      </c>
      <c r="E36" s="13" t="str">
        <f t="shared" si="1"/>
        <v>유구읍</v>
      </c>
    </row>
    <row r="37" spans="1:5" s="5" customFormat="1" ht="60" customHeight="1" x14ac:dyDescent="0.3">
      <c r="A37" s="31"/>
      <c r="B37" s="9">
        <v>0.45833333333333298</v>
      </c>
      <c r="C37" s="15" t="s">
        <v>67</v>
      </c>
      <c r="D37" s="11" t="s">
        <v>68</v>
      </c>
      <c r="E37" s="13" t="str">
        <f t="shared" si="0"/>
        <v>유구읍</v>
      </c>
    </row>
    <row r="38" spans="1:5" s="5" customFormat="1" ht="60" customHeight="1" x14ac:dyDescent="0.3">
      <c r="A38" s="31"/>
      <c r="B38" s="9">
        <v>0.45833333333333331</v>
      </c>
      <c r="C38" s="15" t="s">
        <v>69</v>
      </c>
      <c r="D38" s="11" t="s">
        <v>70</v>
      </c>
      <c r="E38" s="13" t="str">
        <f t="shared" si="1"/>
        <v>유구읍</v>
      </c>
    </row>
    <row r="39" spans="1:5" s="5" customFormat="1" ht="60" customHeight="1" x14ac:dyDescent="0.3">
      <c r="A39" s="32"/>
      <c r="B39" s="9">
        <v>0.54166666666666663</v>
      </c>
      <c r="C39" s="15" t="s">
        <v>71</v>
      </c>
      <c r="D39" s="11" t="s">
        <v>72</v>
      </c>
      <c r="E39" s="13" t="str">
        <f t="shared" si="1"/>
        <v>신풍면</v>
      </c>
    </row>
    <row r="40" spans="1:5" s="5" customFormat="1" ht="60" customHeight="1" x14ac:dyDescent="0.3">
      <c r="A40" s="33" t="s">
        <v>11</v>
      </c>
      <c r="B40" s="9">
        <v>0.41666666666666669</v>
      </c>
      <c r="C40" s="12" t="s">
        <v>101</v>
      </c>
      <c r="D40" s="10" t="s">
        <v>73</v>
      </c>
      <c r="E40" s="13" t="str">
        <f t="shared" si="0"/>
        <v>옥룡동</v>
      </c>
    </row>
    <row r="41" spans="1:5" s="5" customFormat="1" ht="60" customHeight="1" x14ac:dyDescent="0.3">
      <c r="A41" s="34"/>
      <c r="B41" s="9">
        <v>0.41666666666666669</v>
      </c>
      <c r="C41" s="12" t="s">
        <v>102</v>
      </c>
      <c r="D41" s="10" t="s">
        <v>74</v>
      </c>
      <c r="E41" s="13" t="str">
        <f t="shared" si="0"/>
        <v>월송동</v>
      </c>
    </row>
    <row r="42" spans="1:5" s="5" customFormat="1" ht="60" customHeight="1" x14ac:dyDescent="0.3">
      <c r="A42" s="34"/>
      <c r="B42" s="9">
        <v>0.4375</v>
      </c>
      <c r="C42" s="12" t="s">
        <v>103</v>
      </c>
      <c r="D42" s="10" t="s">
        <v>75</v>
      </c>
      <c r="E42" s="13" t="str">
        <f t="shared" si="0"/>
        <v>정안면</v>
      </c>
    </row>
    <row r="43" spans="1:5" s="5" customFormat="1" ht="60" customHeight="1" x14ac:dyDescent="0.3">
      <c r="A43" s="34"/>
      <c r="B43" s="19">
        <v>0.45833333333333331</v>
      </c>
      <c r="C43" s="20" t="s">
        <v>114</v>
      </c>
      <c r="D43" s="21" t="s">
        <v>115</v>
      </c>
      <c r="E43" s="13" t="str">
        <f t="shared" si="0"/>
        <v>반포면</v>
      </c>
    </row>
    <row r="44" spans="1:5" s="5" customFormat="1" ht="60" customHeight="1" x14ac:dyDescent="0.3">
      <c r="A44" s="34"/>
      <c r="B44" s="19">
        <v>0.45833333333333331</v>
      </c>
      <c r="C44" s="20" t="s">
        <v>116</v>
      </c>
      <c r="D44" s="21" t="s">
        <v>117</v>
      </c>
      <c r="E44" s="13" t="str">
        <f t="shared" si="0"/>
        <v>반포면</v>
      </c>
    </row>
    <row r="45" spans="1:5" s="5" customFormat="1" ht="60" customHeight="1" x14ac:dyDescent="0.3">
      <c r="A45" s="34"/>
      <c r="B45" s="19">
        <v>0.45833333333333331</v>
      </c>
      <c r="C45" s="20" t="s">
        <v>118</v>
      </c>
      <c r="D45" s="21" t="s">
        <v>119</v>
      </c>
      <c r="E45" s="13" t="str">
        <f t="shared" si="0"/>
        <v>반포면</v>
      </c>
    </row>
    <row r="46" spans="1:5" s="5" customFormat="1" ht="60" customHeight="1" x14ac:dyDescent="0.3">
      <c r="A46" s="34"/>
      <c r="B46" s="9">
        <v>0.45833333333333331</v>
      </c>
      <c r="C46" s="12" t="s">
        <v>76</v>
      </c>
      <c r="D46" s="10" t="s">
        <v>77</v>
      </c>
      <c r="E46" s="13" t="str">
        <f t="shared" ref="E46:E54" si="6">LEFT(C46,3)</f>
        <v>신풍면</v>
      </c>
    </row>
    <row r="47" spans="1:5" s="5" customFormat="1" ht="60" customHeight="1" x14ac:dyDescent="0.3">
      <c r="A47" s="34"/>
      <c r="B47" s="9">
        <v>0.45833333333333331</v>
      </c>
      <c r="C47" s="12" t="s">
        <v>78</v>
      </c>
      <c r="D47" s="10" t="s">
        <v>79</v>
      </c>
      <c r="E47" s="13" t="str">
        <f t="shared" si="6"/>
        <v>의당면</v>
      </c>
    </row>
    <row r="48" spans="1:5" s="5" customFormat="1" ht="60" customHeight="1" x14ac:dyDescent="0.3">
      <c r="A48" s="34"/>
      <c r="B48" s="9">
        <v>0.45833333333333298</v>
      </c>
      <c r="C48" s="12" t="s">
        <v>80</v>
      </c>
      <c r="D48" s="10" t="s">
        <v>81</v>
      </c>
      <c r="E48" s="13" t="str">
        <f t="shared" si="6"/>
        <v>정안면</v>
      </c>
    </row>
    <row r="49" spans="1:5" s="5" customFormat="1" ht="60" customHeight="1" x14ac:dyDescent="0.3">
      <c r="A49" s="34"/>
      <c r="B49" s="9">
        <v>0.45833333333333298</v>
      </c>
      <c r="C49" s="12" t="s">
        <v>104</v>
      </c>
      <c r="D49" s="10" t="s">
        <v>82</v>
      </c>
      <c r="E49" s="13" t="str">
        <f t="shared" si="6"/>
        <v>옥룡동</v>
      </c>
    </row>
    <row r="50" spans="1:5" s="5" customFormat="1" ht="60" customHeight="1" x14ac:dyDescent="0.3">
      <c r="A50" s="34"/>
      <c r="B50" s="9">
        <v>0.45833333333333298</v>
      </c>
      <c r="C50" s="12" t="s">
        <v>83</v>
      </c>
      <c r="D50" s="10" t="s">
        <v>84</v>
      </c>
      <c r="E50" s="13" t="str">
        <f t="shared" si="6"/>
        <v>의당면</v>
      </c>
    </row>
    <row r="51" spans="1:5" s="5" customFormat="1" ht="60" customHeight="1" x14ac:dyDescent="0.3">
      <c r="A51" s="34"/>
      <c r="B51" s="9">
        <v>0.45833333333333298</v>
      </c>
      <c r="C51" s="12" t="s">
        <v>85</v>
      </c>
      <c r="D51" s="10" t="s">
        <v>86</v>
      </c>
      <c r="E51" s="13" t="str">
        <f t="shared" si="6"/>
        <v>의당면</v>
      </c>
    </row>
    <row r="52" spans="1:5" s="5" customFormat="1" ht="60" customHeight="1" x14ac:dyDescent="0.3">
      <c r="A52" s="34"/>
      <c r="B52" s="9">
        <v>0.45833333333333298</v>
      </c>
      <c r="C52" s="12" t="s">
        <v>105</v>
      </c>
      <c r="D52" s="10" t="s">
        <v>87</v>
      </c>
      <c r="E52" s="13" t="str">
        <f t="shared" si="6"/>
        <v>월송동</v>
      </c>
    </row>
    <row r="53" spans="1:5" s="5" customFormat="1" ht="60" customHeight="1" x14ac:dyDescent="0.3">
      <c r="A53" s="34"/>
      <c r="B53" s="19">
        <v>0.5</v>
      </c>
      <c r="C53" s="20" t="s">
        <v>120</v>
      </c>
      <c r="D53" s="21" t="s">
        <v>121</v>
      </c>
      <c r="E53" s="13" t="str">
        <f t="shared" si="6"/>
        <v>반포면</v>
      </c>
    </row>
    <row r="54" spans="1:5" s="5" customFormat="1" ht="60" customHeight="1" x14ac:dyDescent="0.3">
      <c r="A54" s="34"/>
      <c r="B54" s="19">
        <v>0.5</v>
      </c>
      <c r="C54" s="20" t="s">
        <v>122</v>
      </c>
      <c r="D54" s="21" t="s">
        <v>123</v>
      </c>
      <c r="E54" s="13" t="str">
        <f t="shared" si="6"/>
        <v>반포면</v>
      </c>
    </row>
    <row r="55" spans="1:5" s="5" customFormat="1" ht="60" customHeight="1" x14ac:dyDescent="0.3">
      <c r="A55" s="27" t="s">
        <v>12</v>
      </c>
      <c r="B55" s="9">
        <v>0.41666666666666669</v>
      </c>
      <c r="C55" s="12" t="s">
        <v>88</v>
      </c>
      <c r="D55" s="10" t="s">
        <v>89</v>
      </c>
      <c r="E55" s="13" t="s">
        <v>90</v>
      </c>
    </row>
    <row r="56" spans="1:5" s="5" customFormat="1" ht="60" customHeight="1" x14ac:dyDescent="0.3">
      <c r="A56" s="28"/>
      <c r="B56" s="9">
        <v>0.45833333333333331</v>
      </c>
      <c r="C56" s="12" t="s">
        <v>91</v>
      </c>
      <c r="D56" s="10" t="s">
        <v>92</v>
      </c>
      <c r="E56" s="13" t="str">
        <f t="shared" si="1"/>
        <v>신풍면</v>
      </c>
    </row>
    <row r="57" spans="1:5" s="5" customFormat="1" ht="60" customHeight="1" x14ac:dyDescent="0.3">
      <c r="A57" s="28"/>
      <c r="B57" s="9">
        <v>0.45833333333333331</v>
      </c>
      <c r="C57" s="12" t="s">
        <v>93</v>
      </c>
      <c r="D57" s="10" t="s">
        <v>94</v>
      </c>
      <c r="E57" s="13" t="str">
        <f t="shared" si="0"/>
        <v>정안면</v>
      </c>
    </row>
    <row r="58" spans="1:5" s="5" customFormat="1" ht="60" customHeight="1" x14ac:dyDescent="0.3">
      <c r="A58" s="28"/>
      <c r="B58" s="19">
        <v>0.5</v>
      </c>
      <c r="C58" s="20" t="s">
        <v>124</v>
      </c>
      <c r="D58" s="21" t="s">
        <v>125</v>
      </c>
      <c r="E58" s="13" t="str">
        <f t="shared" si="0"/>
        <v>반포면</v>
      </c>
    </row>
    <row r="59" spans="1:5" s="5" customFormat="1" ht="60" customHeight="1" x14ac:dyDescent="0.3">
      <c r="A59" s="29"/>
      <c r="B59" s="9">
        <v>0.5</v>
      </c>
      <c r="C59" s="12" t="s">
        <v>95</v>
      </c>
      <c r="D59" s="10" t="s">
        <v>96</v>
      </c>
      <c r="E59" s="13" t="str">
        <f t="shared" si="1"/>
        <v>정안면</v>
      </c>
    </row>
    <row r="60" spans="1:5" s="5" customFormat="1" ht="60" customHeight="1" x14ac:dyDescent="0.3">
      <c r="A60" s="25" t="s">
        <v>13</v>
      </c>
      <c r="B60" s="10">
        <v>0.41666666666666669</v>
      </c>
      <c r="C60" s="12" t="s">
        <v>97</v>
      </c>
      <c r="D60" s="10" t="s">
        <v>98</v>
      </c>
      <c r="E60" s="13" t="s">
        <v>99</v>
      </c>
    </row>
    <row r="61" spans="1:5" s="5" customFormat="1" ht="60" customHeight="1" thickBot="1" x14ac:dyDescent="0.35">
      <c r="A61" s="26"/>
      <c r="B61" s="22">
        <v>0.5</v>
      </c>
      <c r="C61" s="23" t="s">
        <v>126</v>
      </c>
      <c r="D61" s="22" t="s">
        <v>117</v>
      </c>
      <c r="E61" s="24" t="str">
        <f t="shared" ref="E61" si="7">LEFT(C61,3)</f>
        <v>반포면</v>
      </c>
    </row>
  </sheetData>
  <mergeCells count="8">
    <mergeCell ref="A60:A61"/>
    <mergeCell ref="A55:A59"/>
    <mergeCell ref="A4:A8"/>
    <mergeCell ref="A1:E1"/>
    <mergeCell ref="A18:A27"/>
    <mergeCell ref="A10:A17"/>
    <mergeCell ref="A40:A54"/>
    <mergeCell ref="A28:A3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2026-04-30T08:25:04Z</dcterms:modified>
</cp:coreProperties>
</file>