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홈페이지수정\"/>
    </mc:Choice>
  </mc:AlternateContent>
  <bookViews>
    <workbookView xWindow="0" yWindow="0" windowWidth="28800" windowHeight="12390" tabRatio="887"/>
  </bookViews>
  <sheets>
    <sheet name="인구및세대현황" sheetId="1" r:id="rId1"/>
    <sheet name="인구및세대증감현황" sheetId="2" r:id="rId2"/>
    <sheet name="인구이동보고서" sheetId="3" r:id="rId3"/>
    <sheet name="연령별인구현황" sheetId="4" r:id="rId4"/>
    <sheet name="65세 이상 인구수" sheetId="5" r:id="rId5"/>
    <sheet name="65세이상 단독세대별 인구" sheetId="6" r:id="rId6"/>
    <sheet name="유구읍" sheetId="7" r:id="rId7"/>
    <sheet name="이인면" sheetId="9" r:id="rId8"/>
    <sheet name="탄천면" sheetId="10" r:id="rId9"/>
    <sheet name="계룡면" sheetId="11" r:id="rId10"/>
    <sheet name="반포면" sheetId="12" r:id="rId11"/>
    <sheet name="의당면" sheetId="13" r:id="rId12"/>
    <sheet name="정안면" sheetId="14" r:id="rId13"/>
    <sheet name="우성면" sheetId="15" r:id="rId14"/>
    <sheet name="사곡면" sheetId="16" r:id="rId15"/>
    <sheet name="신풍면" sheetId="8" r:id="rId16"/>
    <sheet name="중학동" sheetId="17" r:id="rId17"/>
    <sheet name="웅진동" sheetId="18" r:id="rId18"/>
    <sheet name="금학동" sheetId="19" r:id="rId19"/>
    <sheet name="옥룡동" sheetId="20" r:id="rId20"/>
    <sheet name="신관동" sheetId="21" r:id="rId21"/>
    <sheet name="월송동" sheetId="22" r:id="rId22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2" l="1"/>
  <c r="E27" i="22"/>
  <c r="D27" i="22"/>
  <c r="C27" i="22"/>
  <c r="E43" i="21" l="1"/>
  <c r="D43" i="21"/>
  <c r="C43" i="21"/>
  <c r="B43" i="21"/>
  <c r="G31" i="20" l="1"/>
  <c r="F31" i="20"/>
  <c r="D31" i="20"/>
  <c r="F18" i="19" l="1"/>
  <c r="E18" i="19"/>
  <c r="D18" i="19"/>
  <c r="C18" i="19"/>
  <c r="D136" i="6" l="1"/>
  <c r="E136" i="6"/>
  <c r="D128" i="6"/>
  <c r="E128" i="6"/>
  <c r="D120" i="6"/>
  <c r="E120" i="6"/>
  <c r="D111" i="6"/>
  <c r="E111" i="6"/>
  <c r="D103" i="6"/>
  <c r="E103" i="6"/>
  <c r="D95" i="6"/>
  <c r="E95" i="6"/>
  <c r="D88" i="6"/>
  <c r="E88" i="6"/>
  <c r="D79" i="6"/>
  <c r="E79" i="6"/>
  <c r="D70" i="6"/>
  <c r="E70" i="6"/>
  <c r="D61" i="6"/>
  <c r="E61" i="6"/>
  <c r="D53" i="6"/>
  <c r="E53" i="6"/>
  <c r="D45" i="6"/>
  <c r="E45" i="6"/>
  <c r="D37" i="6"/>
  <c r="E37" i="6"/>
  <c r="D28" i="6"/>
  <c r="E28" i="6"/>
  <c r="D10" i="6"/>
  <c r="E10" i="6"/>
  <c r="D19" i="6"/>
  <c r="E19" i="6"/>
  <c r="C128" i="6"/>
  <c r="C95" i="6"/>
  <c r="C88" i="6"/>
  <c r="C79" i="6"/>
  <c r="C70" i="6"/>
  <c r="C37" i="6"/>
  <c r="C28" i="6"/>
  <c r="C19" i="6"/>
  <c r="C120" i="6"/>
  <c r="C136" i="6"/>
  <c r="C111" i="6"/>
  <c r="C103" i="6"/>
  <c r="C61" i="6"/>
  <c r="C53" i="6"/>
  <c r="C45" i="6"/>
  <c r="C10" i="6"/>
  <c r="D137" i="6" l="1"/>
  <c r="C137" i="6"/>
  <c r="E137" i="6"/>
</calcChain>
</file>

<file path=xl/sharedStrings.xml><?xml version="1.0" encoding="utf-8"?>
<sst xmlns="http://schemas.openxmlformats.org/spreadsheetml/2006/main" count="2411" uniqueCount="571">
  <si>
    <t>인구 및 세대현황</t>
  </si>
  <si>
    <t>행정기관 : 충청남도 공주시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</si>
  <si>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</si>
  <si>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</si>
  <si>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</si>
  <si>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</si>
  <si>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</si>
  <si>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</si>
  <si>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</si>
  <si>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</si>
  <si>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</si>
  <si>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</si>
  <si>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</si>
  <si>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</si>
  <si>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 xml:space="preserve">유구읍          </t>
  </si>
  <si>
    <t xml:space="preserve">이인면          </t>
  </si>
  <si>
    <t xml:space="preserve">탄천면          </t>
  </si>
  <si>
    <t xml:space="preserve">계룡면          </t>
  </si>
  <si>
    <t xml:space="preserve">반포면          </t>
  </si>
  <si>
    <t xml:space="preserve">의당면          </t>
  </si>
  <si>
    <t xml:space="preserve">정안면          </t>
  </si>
  <si>
    <t xml:space="preserve">우성면          </t>
  </si>
  <si>
    <t xml:space="preserve">사곡면          </t>
  </si>
  <si>
    <t xml:space="preserve">신풍면          </t>
  </si>
  <si>
    <t xml:space="preserve">중학동          </t>
  </si>
  <si>
    <t xml:space="preserve">웅진동          </t>
  </si>
  <si>
    <t xml:space="preserve">금학동          </t>
  </si>
  <si>
    <t xml:space="preserve">옥룡동          </t>
  </si>
  <si>
    <t xml:space="preserve">신관동          </t>
  </si>
  <si>
    <t xml:space="preserve">월송동          </t>
  </si>
  <si>
    <t>월송동</t>
  </si>
  <si>
    <t>신관동</t>
  </si>
  <si>
    <t>옥룡동</t>
  </si>
  <si>
    <t>금학동</t>
  </si>
  <si>
    <t>웅진동</t>
  </si>
  <si>
    <t>중학동</t>
  </si>
  <si>
    <t>신풍면</t>
  </si>
  <si>
    <t>사곡면</t>
  </si>
  <si>
    <t>우성면</t>
  </si>
  <si>
    <t>정안면</t>
  </si>
  <si>
    <t>의당면</t>
  </si>
  <si>
    <t>반포면</t>
  </si>
  <si>
    <t>계룡면</t>
  </si>
  <si>
    <t>탄천면</t>
  </si>
  <si>
    <t>이인면</t>
  </si>
  <si>
    <t>유구읍</t>
  </si>
  <si>
    <t>증감비율</t>
  </si>
  <si>
    <t>증 감</t>
  </si>
  <si>
    <t>비     고</t>
  </si>
  <si>
    <t>세 대 수</t>
  </si>
  <si>
    <t xml:space="preserve">행정기관 : 충청남도 공주시  </t>
  </si>
  <si>
    <t>인구 및 세대 증감현황</t>
  </si>
  <si>
    <t>금월말 재외국민등록자수</t>
  </si>
  <si>
    <t>금월말 거주불명자수</t>
  </si>
  <si>
    <t>금월말 인구수</t>
  </si>
  <si>
    <t>금월말 세대수</t>
  </si>
  <si>
    <t>거주불명자수 증감</t>
  </si>
  <si>
    <t>인구수 증감</t>
  </si>
  <si>
    <t>세대수 증감</t>
  </si>
  <si>
    <t>기  타</t>
  </si>
  <si>
    <t>국  외</t>
  </si>
  <si>
    <t>말  소</t>
  </si>
  <si>
    <t>사  망</t>
  </si>
  <si>
    <t>시도간</t>
  </si>
  <si>
    <t>시군구간</t>
  </si>
  <si>
    <t>시군구내</t>
  </si>
  <si>
    <t>시도내</t>
  </si>
  <si>
    <t>여  자</t>
  </si>
  <si>
    <t>남  자</t>
  </si>
  <si>
    <t>전
출</t>
  </si>
  <si>
    <t>감
소
요
인</t>
  </si>
  <si>
    <t>등  록</t>
  </si>
  <si>
    <t>출  생</t>
  </si>
  <si>
    <t>복  귀</t>
  </si>
  <si>
    <t>전
입</t>
  </si>
  <si>
    <t>증
가
요
인</t>
  </si>
  <si>
    <t>전월말 재외국민등록자수</t>
  </si>
  <si>
    <t>전월말 거주불명자수</t>
  </si>
  <si>
    <t>전월말 인구수</t>
  </si>
  <si>
    <t>전월말 세대수</t>
  </si>
  <si>
    <t>공주시</t>
  </si>
  <si>
    <t>시, 군, 구(읍면동)</t>
  </si>
  <si>
    <t>인구이동보고서(1호)</t>
  </si>
  <si>
    <t>110세 이상</t>
  </si>
  <si>
    <t>109세 - 109세</t>
  </si>
  <si>
    <t>108세 - 108세</t>
  </si>
  <si>
    <t>107세 - 107세</t>
  </si>
  <si>
    <t>106세 - 106세</t>
  </si>
  <si>
    <t>105세 - 105세</t>
  </si>
  <si>
    <t>104세 - 104세</t>
  </si>
  <si>
    <t>103세 - 103세</t>
  </si>
  <si>
    <t>102세 - 102세</t>
  </si>
  <si>
    <t>101세 - 101세</t>
  </si>
  <si>
    <t>100세 - 100세</t>
  </si>
  <si>
    <t>99세 - 99세</t>
  </si>
  <si>
    <t>98세 - 98세</t>
  </si>
  <si>
    <t>97세 - 97세</t>
  </si>
  <si>
    <t>96세 - 96세</t>
  </si>
  <si>
    <t>95세 - 95세</t>
  </si>
  <si>
    <t>94세 - 94세</t>
  </si>
  <si>
    <t>93세 - 93세</t>
  </si>
  <si>
    <t>92세 - 92세</t>
  </si>
  <si>
    <t>91세 - 91세</t>
  </si>
  <si>
    <t>90세 - 90세</t>
  </si>
  <si>
    <t>89세 - 89세</t>
  </si>
  <si>
    <t>88세 - 88세</t>
  </si>
  <si>
    <t>87세 - 87세</t>
  </si>
  <si>
    <t>86세 - 86세</t>
  </si>
  <si>
    <t>85세 - 85세</t>
  </si>
  <si>
    <t>84세 - 84세</t>
  </si>
  <si>
    <t>83세 - 83세</t>
  </si>
  <si>
    <t>82세 - 82세</t>
  </si>
  <si>
    <t>81세 - 81세</t>
  </si>
  <si>
    <t>80세 - 80세</t>
  </si>
  <si>
    <t>79세 - 79세</t>
  </si>
  <si>
    <t>78세 - 78세</t>
  </si>
  <si>
    <t>77세 - 77세</t>
  </si>
  <si>
    <t>76세 - 76세</t>
  </si>
  <si>
    <t>75세 - 75세</t>
  </si>
  <si>
    <t>74세 - 74세</t>
  </si>
  <si>
    <t>73세 - 73세</t>
  </si>
  <si>
    <t>72세 - 72세</t>
  </si>
  <si>
    <t>71세 - 71세</t>
  </si>
  <si>
    <t>70세 - 70세</t>
  </si>
  <si>
    <t>69세 - 69세</t>
  </si>
  <si>
    <t>68세 - 68세</t>
  </si>
  <si>
    <t>67세 - 67세</t>
  </si>
  <si>
    <t>66세 - 66세</t>
  </si>
  <si>
    <t>65세 - 65세</t>
  </si>
  <si>
    <t>64세 - 64세</t>
  </si>
  <si>
    <t>63세 - 63세</t>
  </si>
  <si>
    <t>62세 - 62세</t>
  </si>
  <si>
    <t>61세 - 61세</t>
  </si>
  <si>
    <t>60세 - 60세</t>
  </si>
  <si>
    <t>59세 - 59세</t>
  </si>
  <si>
    <t>58세 - 58세</t>
  </si>
  <si>
    <t>57세 - 57세</t>
  </si>
  <si>
    <t>56세 - 56세</t>
  </si>
  <si>
    <t>55세 - 55세</t>
  </si>
  <si>
    <t>54세 - 54세</t>
  </si>
  <si>
    <t>53세 - 53세</t>
  </si>
  <si>
    <t>52세 - 52세</t>
  </si>
  <si>
    <t>51세 - 51세</t>
  </si>
  <si>
    <t>50세 - 50세</t>
  </si>
  <si>
    <t>49세 - 49세</t>
  </si>
  <si>
    <t>48세 - 48세</t>
  </si>
  <si>
    <t>47세 - 47세</t>
  </si>
  <si>
    <t>46세 - 46세</t>
  </si>
  <si>
    <t>45세 - 45세</t>
  </si>
  <si>
    <t>44세 - 44세</t>
  </si>
  <si>
    <t>43세 - 43세</t>
  </si>
  <si>
    <t>42세 - 42세</t>
  </si>
  <si>
    <t>41세 - 41세</t>
  </si>
  <si>
    <t>40세 - 40세</t>
  </si>
  <si>
    <t>39세 - 39세</t>
  </si>
  <si>
    <t>38세 - 38세</t>
  </si>
  <si>
    <t>37세 - 37세</t>
  </si>
  <si>
    <t>36세 - 36세</t>
  </si>
  <si>
    <t>35세 - 35세</t>
  </si>
  <si>
    <t>34세 - 34세</t>
  </si>
  <si>
    <t>33세 - 33세</t>
  </si>
  <si>
    <t>32세 - 32세</t>
  </si>
  <si>
    <t>31세 - 31세</t>
  </si>
  <si>
    <t>30세 - 30세</t>
  </si>
  <si>
    <t>29세 - 29세</t>
  </si>
  <si>
    <t>28세 - 28세</t>
  </si>
  <si>
    <t>27세 - 27세</t>
  </si>
  <si>
    <t>26세 - 26세</t>
  </si>
  <si>
    <t>25세 - 25세</t>
  </si>
  <si>
    <t>24세 - 24세</t>
  </si>
  <si>
    <t>23세 - 23세</t>
  </si>
  <si>
    <t>22세 - 22세</t>
  </si>
  <si>
    <t>21세 - 21세</t>
  </si>
  <si>
    <t>20세 - 20세</t>
  </si>
  <si>
    <t>19세 - 19세</t>
  </si>
  <si>
    <t>18세 - 18세</t>
  </si>
  <si>
    <t>17세 - 17세</t>
  </si>
  <si>
    <t>16세 - 16세</t>
  </si>
  <si>
    <t>15세 - 15세</t>
  </si>
  <si>
    <t>14세 - 14세</t>
  </si>
  <si>
    <t>13세 - 13세</t>
  </si>
  <si>
    <t>12세 - 12세</t>
  </si>
  <si>
    <t>11세 - 11세</t>
  </si>
  <si>
    <t>10세 - 10세</t>
  </si>
  <si>
    <t>9세 - 9세</t>
  </si>
  <si>
    <t>8세 - 8세</t>
  </si>
  <si>
    <t>7세 - 7세</t>
  </si>
  <si>
    <t>6세 - 6세</t>
  </si>
  <si>
    <t>5세 - 5세</t>
  </si>
  <si>
    <t>4세 - 4세</t>
  </si>
  <si>
    <t>3세 - 3세</t>
  </si>
  <si>
    <t>2세 - 2세</t>
  </si>
  <si>
    <t>1세 - 1세</t>
  </si>
  <si>
    <t>0세 - 0세</t>
  </si>
  <si>
    <t>합     계</t>
  </si>
  <si>
    <t>성비</t>
  </si>
  <si>
    <t>구성비</t>
  </si>
  <si>
    <t>연    령</t>
  </si>
  <si>
    <t>연령별(만) 인구현황(기관별)</t>
  </si>
  <si>
    <t>105세 - 109세</t>
  </si>
  <si>
    <t>100세 - 104세</t>
  </si>
  <si>
    <t>95세 - 99세</t>
  </si>
  <si>
    <t>90세 - 94세</t>
  </si>
  <si>
    <t>85세 - 89세</t>
  </si>
  <si>
    <t>80세 - 84세</t>
  </si>
  <si>
    <t>75세 - 79세</t>
  </si>
  <si>
    <t>70세 - 74세</t>
  </si>
  <si>
    <t>65세 - 69세</t>
  </si>
  <si>
    <t>65세 이상 단독세대별 인구현황</t>
  </si>
  <si>
    <t>연령</t>
  </si>
  <si>
    <t>65-69</t>
  </si>
  <si>
    <t>70-74</t>
  </si>
  <si>
    <t>75-79</t>
  </si>
  <si>
    <t>80-84</t>
  </si>
  <si>
    <t>85-89</t>
  </si>
  <si>
    <t>90-94</t>
  </si>
  <si>
    <t>95-99</t>
  </si>
  <si>
    <t>유구읍 합계</t>
  </si>
  <si>
    <t>100-104</t>
  </si>
  <si>
    <t>이인면 합계</t>
  </si>
  <si>
    <t>탄천면 합계</t>
  </si>
  <si>
    <t>계룡면 합계</t>
  </si>
  <si>
    <t>반포면 합계</t>
  </si>
  <si>
    <t>의당면 합계</t>
  </si>
  <si>
    <t>정안면 합계</t>
  </si>
  <si>
    <t>우성면 합계</t>
  </si>
  <si>
    <t>105-109</t>
  </si>
  <si>
    <t>사곡면 합계</t>
  </si>
  <si>
    <t>신풍면 합계</t>
  </si>
  <si>
    <t>중학동 합계</t>
  </si>
  <si>
    <t>웅진동 합계</t>
  </si>
  <si>
    <t>금학동 합계</t>
  </si>
  <si>
    <t>옥룡동 합계</t>
  </si>
  <si>
    <t>신관동 합계</t>
  </si>
  <si>
    <t>월송동 합계</t>
  </si>
  <si>
    <t>총합계</t>
  </si>
  <si>
    <t>유구읍 인구현황</t>
    <phoneticPr fontId="2" type="noConversion"/>
  </si>
  <si>
    <t>법정동명</t>
  </si>
  <si>
    <t>총인원수</t>
  </si>
  <si>
    <t>노동리</t>
  </si>
  <si>
    <t>덕곡리</t>
  </si>
  <si>
    <t>동해리</t>
  </si>
  <si>
    <t>세동리</t>
  </si>
  <si>
    <t>연종리</t>
  </si>
  <si>
    <t>입석리</t>
  </si>
  <si>
    <t>탑곡리</t>
  </si>
  <si>
    <t>총계</t>
    <phoneticPr fontId="2" type="noConversion"/>
  </si>
  <si>
    <t>통</t>
  </si>
  <si>
    <t>반</t>
  </si>
  <si>
    <t>남자수</t>
  </si>
  <si>
    <t>여자수</t>
  </si>
  <si>
    <t>구암리</t>
  </si>
  <si>
    <t>1통</t>
  </si>
  <si>
    <t>99반</t>
  </si>
  <si>
    <t>2통</t>
  </si>
  <si>
    <t>달산리</t>
  </si>
  <si>
    <t>99통</t>
  </si>
  <si>
    <t>만수리</t>
  </si>
  <si>
    <t>목동리</t>
  </si>
  <si>
    <t>반송리</t>
  </si>
  <si>
    <t>발양리</t>
  </si>
  <si>
    <t>복룡리</t>
  </si>
  <si>
    <t>산의리</t>
  </si>
  <si>
    <t>신영리</t>
  </si>
  <si>
    <t>신흥리</t>
  </si>
  <si>
    <t>오룡리</t>
  </si>
  <si>
    <t>용성리</t>
  </si>
  <si>
    <t>운암리</t>
  </si>
  <si>
    <t>이곡리</t>
  </si>
  <si>
    <t>이인리</t>
  </si>
  <si>
    <t>주봉리</t>
  </si>
  <si>
    <t>초봉리</t>
  </si>
  <si>
    <t/>
  </si>
  <si>
    <t>총계</t>
  </si>
  <si>
    <t>가척리</t>
  </si>
  <si>
    <t>견동리</t>
  </si>
  <si>
    <t>광명리</t>
  </si>
  <si>
    <t>국동리</t>
  </si>
  <si>
    <t>남산리</t>
  </si>
  <si>
    <t>대학리</t>
  </si>
  <si>
    <t>덕지리</t>
  </si>
  <si>
    <t>분강리</t>
  </si>
  <si>
    <t>삼각리</t>
  </si>
  <si>
    <t>성리</t>
  </si>
  <si>
    <t>송학리</t>
  </si>
  <si>
    <t>안영리</t>
  </si>
  <si>
    <t>운곡리</t>
  </si>
  <si>
    <t>유하리</t>
  </si>
  <si>
    <t>장선리</t>
  </si>
  <si>
    <t>정치리</t>
  </si>
  <si>
    <t>화정리</t>
  </si>
  <si>
    <t>경천리</t>
  </si>
  <si>
    <t>3통</t>
  </si>
  <si>
    <t>구왕리</t>
  </si>
  <si>
    <t>금대리</t>
  </si>
  <si>
    <t>기산리</t>
  </si>
  <si>
    <t>내흥리</t>
  </si>
  <si>
    <t>봉명리</t>
  </si>
  <si>
    <t>상성리</t>
  </si>
  <si>
    <t>양화리</t>
  </si>
  <si>
    <t>월곡리</t>
  </si>
  <si>
    <t>월암리</t>
  </si>
  <si>
    <t>유평리</t>
  </si>
  <si>
    <t>죽곡리</t>
  </si>
  <si>
    <t>중장리</t>
  </si>
  <si>
    <t>하대리</t>
  </si>
  <si>
    <t>향지리</t>
  </si>
  <si>
    <t>화은리</t>
  </si>
  <si>
    <t>화헌리</t>
  </si>
  <si>
    <t>공암리</t>
  </si>
  <si>
    <t>마암리</t>
  </si>
  <si>
    <t>봉곡리</t>
  </si>
  <si>
    <t>상신리</t>
  </si>
  <si>
    <t>송곡리</t>
  </si>
  <si>
    <t>온천리</t>
  </si>
  <si>
    <t>하신리</t>
  </si>
  <si>
    <t>학봉리</t>
  </si>
  <si>
    <t>가산리</t>
  </si>
  <si>
    <t>덕학리</t>
  </si>
  <si>
    <t>도신리</t>
  </si>
  <si>
    <t>두만리</t>
  </si>
  <si>
    <t>수촌리</t>
  </si>
  <si>
    <t>오인리</t>
  </si>
  <si>
    <t>요룡리</t>
  </si>
  <si>
    <t>유계리</t>
  </si>
  <si>
    <t>율정리</t>
  </si>
  <si>
    <t>중흥리</t>
  </si>
  <si>
    <t>청룡리</t>
  </si>
  <si>
    <t>4통</t>
  </si>
  <si>
    <t>5통</t>
  </si>
  <si>
    <t>6통</t>
  </si>
  <si>
    <t>7통</t>
  </si>
  <si>
    <t>고성리</t>
  </si>
  <si>
    <t>광정리</t>
  </si>
  <si>
    <t>내문리</t>
  </si>
  <si>
    <t>내촌리</t>
  </si>
  <si>
    <t>대산리</t>
  </si>
  <si>
    <t>문천리</t>
  </si>
  <si>
    <t>보물리</t>
  </si>
  <si>
    <t>북계리</t>
  </si>
  <si>
    <t>사현리</t>
  </si>
  <si>
    <t>산성리</t>
  </si>
  <si>
    <t>상룡리</t>
  </si>
  <si>
    <t>석송리</t>
  </si>
  <si>
    <t>쌍달리</t>
  </si>
  <si>
    <t>어물리</t>
  </si>
  <si>
    <t>운궁리</t>
  </si>
  <si>
    <t>월산리</t>
  </si>
  <si>
    <t>인풍리</t>
  </si>
  <si>
    <t>장원리</t>
  </si>
  <si>
    <t>전평리</t>
  </si>
  <si>
    <t>태성리</t>
  </si>
  <si>
    <t>평정리</t>
  </si>
  <si>
    <t>화봉리</t>
  </si>
  <si>
    <t>귀산리</t>
  </si>
  <si>
    <t>내산리</t>
  </si>
  <si>
    <t>단지리</t>
  </si>
  <si>
    <t>대성리</t>
  </si>
  <si>
    <t>도천리</t>
  </si>
  <si>
    <t>동곡리</t>
  </si>
  <si>
    <t>동대리</t>
  </si>
  <si>
    <t>목천리</t>
  </si>
  <si>
    <t>반촌리</t>
  </si>
  <si>
    <t>방문리</t>
  </si>
  <si>
    <t>방흥리</t>
  </si>
  <si>
    <t>보흥리</t>
  </si>
  <si>
    <t>봉현리</t>
  </si>
  <si>
    <t>상서리</t>
  </si>
  <si>
    <t>신웅리</t>
  </si>
  <si>
    <t>안양리</t>
  </si>
  <si>
    <t>어천리</t>
  </si>
  <si>
    <t>오동리</t>
  </si>
  <si>
    <t>옥성리</t>
  </si>
  <si>
    <t>용봉리</t>
  </si>
  <si>
    <t>죽당리</t>
  </si>
  <si>
    <t>평목리</t>
  </si>
  <si>
    <t>한천리</t>
  </si>
  <si>
    <t>대룡리</t>
  </si>
  <si>
    <t>동원리</t>
  </si>
  <si>
    <t>백룡리</t>
  </si>
  <si>
    <t>봉갑리</t>
  </si>
  <si>
    <t>산정리</t>
  </si>
  <si>
    <t>선학리</t>
  </si>
  <si>
    <t>쌍대리</t>
  </si>
  <si>
    <t>영정리</t>
  </si>
  <si>
    <t>용수리</t>
  </si>
  <si>
    <t>입동리</t>
  </si>
  <si>
    <t>조평리</t>
  </si>
  <si>
    <t>청흥리</t>
  </si>
  <si>
    <t>평소리</t>
  </si>
  <si>
    <t>화흥리</t>
  </si>
  <si>
    <t>이인면 인구현황</t>
    <phoneticPr fontId="2" type="noConversion"/>
  </si>
  <si>
    <t>탄천면 인구현황</t>
    <phoneticPr fontId="2" type="noConversion"/>
  </si>
  <si>
    <t>계룡면 인구현황</t>
    <phoneticPr fontId="2" type="noConversion"/>
  </si>
  <si>
    <t>반포면 인구현황</t>
    <phoneticPr fontId="2" type="noConversion"/>
  </si>
  <si>
    <t>의당면 인구현황</t>
    <phoneticPr fontId="2" type="noConversion"/>
  </si>
  <si>
    <t>정안면 인구현황</t>
    <phoneticPr fontId="2" type="noConversion"/>
  </si>
  <si>
    <t>우성면 인구현황</t>
    <phoneticPr fontId="2" type="noConversion"/>
  </si>
  <si>
    <t>중학동 인구현황</t>
    <phoneticPr fontId="2" type="noConversion"/>
  </si>
  <si>
    <t>교동</t>
  </si>
  <si>
    <t>금성동</t>
  </si>
  <si>
    <t>산성동</t>
  </si>
  <si>
    <t>웅진동 인구현황</t>
    <phoneticPr fontId="2" type="noConversion"/>
  </si>
  <si>
    <t>금학동 인구현황</t>
    <phoneticPr fontId="2" type="noConversion"/>
  </si>
  <si>
    <t>8통</t>
  </si>
  <si>
    <t>9통</t>
  </si>
  <si>
    <t>10통</t>
  </si>
  <si>
    <t>11통</t>
  </si>
  <si>
    <t>12통</t>
  </si>
  <si>
    <t>13통</t>
  </si>
  <si>
    <t>14통</t>
  </si>
  <si>
    <t>15통</t>
  </si>
  <si>
    <t>16통</t>
  </si>
  <si>
    <t>17통</t>
  </si>
  <si>
    <t>18통</t>
  </si>
  <si>
    <t>19통</t>
  </si>
  <si>
    <t>20통</t>
  </si>
  <si>
    <t xml:space="preserve">       153(2)</t>
  </si>
  <si>
    <t>옥룡동 인구현황</t>
    <phoneticPr fontId="2" type="noConversion"/>
  </si>
  <si>
    <t>행정통(리)명</t>
  </si>
  <si>
    <t>계(%)</t>
  </si>
  <si>
    <t>22통</t>
  </si>
  <si>
    <t>23통</t>
  </si>
  <si>
    <t>24통</t>
  </si>
  <si>
    <t>25통</t>
  </si>
  <si>
    <t>26통</t>
  </si>
  <si>
    <t>27통</t>
  </si>
  <si>
    <t>28통</t>
  </si>
  <si>
    <t>29통</t>
  </si>
  <si>
    <t>32통</t>
  </si>
  <si>
    <t>33통</t>
  </si>
  <si>
    <t>34통</t>
  </si>
  <si>
    <t>35통</t>
  </si>
  <si>
    <t>37통</t>
  </si>
  <si>
    <t>38통</t>
  </si>
  <si>
    <t>39통</t>
  </si>
  <si>
    <t>40통</t>
  </si>
  <si>
    <t>41통</t>
  </si>
  <si>
    <t>42통</t>
  </si>
  <si>
    <t>신관동 인구현황</t>
    <phoneticPr fontId="2" type="noConversion"/>
  </si>
  <si>
    <t>금흥동</t>
  </si>
  <si>
    <t>동현동</t>
  </si>
  <si>
    <t>월송동 인구현황</t>
    <phoneticPr fontId="2" type="noConversion"/>
  </si>
  <si>
    <t>사곡면 인구 현황</t>
    <phoneticPr fontId="2" type="noConversion"/>
  </si>
  <si>
    <t>가교리</t>
  </si>
  <si>
    <t>계실리</t>
  </si>
  <si>
    <t>고당리</t>
  </si>
  <si>
    <t>대중리</t>
  </si>
  <si>
    <t>부곡리</t>
  </si>
  <si>
    <t>월가리</t>
  </si>
  <si>
    <t>유룡리</t>
  </si>
  <si>
    <t>해월리</t>
  </si>
  <si>
    <t>호계리</t>
  </si>
  <si>
    <t>화월리</t>
  </si>
  <si>
    <t>회학리</t>
  </si>
  <si>
    <t>신풍면 인구현황</t>
    <phoneticPr fontId="2" type="noConversion"/>
  </si>
  <si>
    <t xml:space="preserve">       243(3)</t>
  </si>
  <si>
    <t xml:space="preserve">       224(3)</t>
  </si>
  <si>
    <t xml:space="preserve">       295(4)</t>
  </si>
  <si>
    <t xml:space="preserve">       275(3)</t>
  </si>
  <si>
    <t xml:space="preserve">       197(2)</t>
  </si>
  <si>
    <t xml:space="preserve">       285(3)</t>
  </si>
  <si>
    <t>반죽동</t>
  </si>
  <si>
    <t>봉황동</t>
  </si>
  <si>
    <t>중동</t>
  </si>
  <si>
    <t>무릉동</t>
  </si>
  <si>
    <t>석장리동</t>
  </si>
  <si>
    <t>송선동</t>
  </si>
  <si>
    <t>21통</t>
  </si>
  <si>
    <t>30통</t>
  </si>
  <si>
    <t>31통</t>
  </si>
  <si>
    <t>36통</t>
  </si>
  <si>
    <t>작성기준 : 2020.01 현재</t>
  </si>
  <si>
    <t>출력일자 : 2020.02.03 (단위:명)</t>
  </si>
  <si>
    <t>합   계</t>
    <phoneticPr fontId="2" type="noConversion"/>
  </si>
  <si>
    <t>작성기준 : 2019.12, 2020.01 비교</t>
  </si>
  <si>
    <t>작성기준 : 2020.01  현재</t>
  </si>
  <si>
    <t>출력일자 : 2020.02.03</t>
  </si>
  <si>
    <t>통계년월 : 2020.01 현재</t>
  </si>
  <si>
    <t>구계리</t>
  </si>
  <si>
    <t>녹천리</t>
  </si>
  <si>
    <t>만천리</t>
  </si>
  <si>
    <t>명곡리</t>
  </si>
  <si>
    <t>문금리</t>
  </si>
  <si>
    <t>백교리</t>
  </si>
  <si>
    <t>석남리</t>
  </si>
  <si>
    <t>신달리</t>
  </si>
  <si>
    <t>유구리</t>
  </si>
  <si>
    <t>추계리</t>
  </si>
  <si>
    <t>법정동명</t>
    <phoneticPr fontId="2" type="noConversion"/>
  </si>
  <si>
    <t>통</t>
    <phoneticPr fontId="2" type="noConversion"/>
  </si>
  <si>
    <t>총인원수</t>
    <phoneticPr fontId="2" type="noConversion"/>
  </si>
  <si>
    <t>금학동</t>
    <phoneticPr fontId="2" type="noConversion"/>
  </si>
  <si>
    <t>1통</t>
    <phoneticPr fontId="2" type="noConversion"/>
  </si>
  <si>
    <t>2통</t>
    <phoneticPr fontId="2" type="noConversion"/>
  </si>
  <si>
    <t>합계</t>
    <phoneticPr fontId="2" type="noConversion"/>
  </si>
  <si>
    <t>금학동</t>
    <phoneticPr fontId="2" type="noConversion"/>
  </si>
  <si>
    <t>1통</t>
    <phoneticPr fontId="2" type="noConversion"/>
  </si>
  <si>
    <t>봉정동</t>
    <phoneticPr fontId="2" type="noConversion"/>
  </si>
  <si>
    <t>주미동</t>
    <phoneticPr fontId="2" type="noConversion"/>
  </si>
  <si>
    <t>태봉동</t>
    <phoneticPr fontId="2" type="noConversion"/>
  </si>
  <si>
    <t>오곡동</t>
    <phoneticPr fontId="2" type="noConversion"/>
  </si>
  <si>
    <t>2통</t>
    <phoneticPr fontId="2" type="noConversion"/>
  </si>
  <si>
    <t>검상동</t>
    <phoneticPr fontId="2" type="noConversion"/>
  </si>
  <si>
    <t>남자수</t>
    <phoneticPr fontId="2" type="noConversion"/>
  </si>
  <si>
    <t>여자수</t>
    <phoneticPr fontId="2" type="noConversion"/>
  </si>
  <si>
    <t>반</t>
    <phoneticPr fontId="2" type="noConversion"/>
  </si>
  <si>
    <t>총인원수(%)</t>
    <phoneticPr fontId="2" type="noConversion"/>
  </si>
  <si>
    <t>남자수</t>
    <phoneticPr fontId="2" type="noConversion"/>
  </si>
  <si>
    <t>옥룡동</t>
    <phoneticPr fontId="2" type="noConversion"/>
  </si>
  <si>
    <t>99반</t>
    <phoneticPr fontId="2" type="noConversion"/>
  </si>
  <si>
    <t xml:space="preserve">       380(5)</t>
  </si>
  <si>
    <t xml:space="preserve">       567(7)</t>
  </si>
  <si>
    <t xml:space="preserve">       273(3)</t>
  </si>
  <si>
    <t xml:space="preserve">       363(4)</t>
  </si>
  <si>
    <t xml:space="preserve">       500(6)</t>
  </si>
  <si>
    <t xml:space="preserve">       268(3)</t>
  </si>
  <si>
    <t xml:space="preserve">       365(4)</t>
  </si>
  <si>
    <t xml:space="preserve">       249(3)</t>
  </si>
  <si>
    <t xml:space="preserve">       176(2)</t>
  </si>
  <si>
    <t xml:space="preserve">       351(4)</t>
  </si>
  <si>
    <t xml:space="preserve">       299(4)</t>
  </si>
  <si>
    <t xml:space="preserve">       482(6)</t>
  </si>
  <si>
    <t xml:space="preserve">       316(4)</t>
  </si>
  <si>
    <t xml:space="preserve">       225(3)</t>
  </si>
  <si>
    <t xml:space="preserve">       603(7)</t>
  </si>
  <si>
    <t>21통</t>
    <phoneticPr fontId="2" type="noConversion"/>
  </si>
  <si>
    <t xml:space="preserve">       262(3)</t>
  </si>
  <si>
    <t>신기동</t>
    <phoneticPr fontId="2" type="noConversion"/>
  </si>
  <si>
    <t xml:space="preserve">       162(2)</t>
  </si>
  <si>
    <t>소학동</t>
    <phoneticPr fontId="2" type="noConversion"/>
  </si>
  <si>
    <t xml:space="preserve">       358(4)</t>
  </si>
  <si>
    <t>상왕동</t>
    <phoneticPr fontId="2" type="noConversion"/>
  </si>
  <si>
    <t xml:space="preserve">       128(2)</t>
  </si>
  <si>
    <t>3통</t>
    <phoneticPr fontId="2" type="noConversion"/>
  </si>
  <si>
    <t xml:space="preserve">       179(2)</t>
  </si>
  <si>
    <t>99통</t>
    <phoneticPr fontId="2" type="noConversion"/>
  </si>
  <si>
    <t xml:space="preserve">    8,178(100)</t>
    <phoneticPr fontId="2" type="noConversion"/>
  </si>
  <si>
    <t>월미1통</t>
    <phoneticPr fontId="2" type="noConversion"/>
  </si>
  <si>
    <t>월미2통</t>
    <phoneticPr fontId="2" type="noConversion"/>
  </si>
  <si>
    <t>쌍신통</t>
    <phoneticPr fontId="2" type="noConversion"/>
  </si>
  <si>
    <t>1반</t>
  </si>
  <si>
    <t>2반</t>
  </si>
  <si>
    <t>3반</t>
  </si>
  <si>
    <t>4반</t>
  </si>
  <si>
    <t>5반</t>
  </si>
  <si>
    <t>6반</t>
  </si>
  <si>
    <t>7반</t>
  </si>
  <si>
    <t>8반</t>
  </si>
  <si>
    <t>9반</t>
  </si>
  <si>
    <t>10반</t>
  </si>
  <si>
    <t>총인구수</t>
  </si>
  <si>
    <t xml:space="preserve">       394(7)</t>
  </si>
  <si>
    <t xml:space="preserve">       602(11)</t>
  </si>
  <si>
    <t xml:space="preserve">       179(3)</t>
  </si>
  <si>
    <t xml:space="preserve">       347(6)</t>
  </si>
  <si>
    <t xml:space="preserve">       324(6)</t>
  </si>
  <si>
    <t xml:space="preserve">       255(4)</t>
  </si>
  <si>
    <t xml:space="preserve">       771(13)</t>
  </si>
  <si>
    <t xml:space="preserve">       543(9)</t>
  </si>
  <si>
    <t xml:space="preserve">       487(9)</t>
  </si>
  <si>
    <t xml:space="preserve">       562(10)</t>
  </si>
  <si>
    <t xml:space="preserve">       221(4)</t>
  </si>
  <si>
    <t xml:space="preserve">       201(4)</t>
  </si>
  <si>
    <t xml:space="preserve">       141(2)</t>
  </si>
  <si>
    <t xml:space="preserve">       144(3)</t>
  </si>
  <si>
    <t xml:space="preserve">       127(2)</t>
  </si>
  <si>
    <t xml:space="preserve">       140(2)</t>
  </si>
  <si>
    <t xml:space="preserve">       288(5)</t>
  </si>
  <si>
    <t>총 계</t>
  </si>
  <si>
    <t xml:space="preserve">     5,726(100)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</si>
</sst>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\ "/>
    <numFmt numFmtId="177" formatCode="#,##0.00\ "/>
  </numFmts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8"/>
      <color theme="1"/>
      <name val="바탕체"/>
      <family val="1"/>
      <charset val="129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2" borderId="1" xfId="0" applyNumberFormat="1" applyFill="1" applyBorder="1">
      <alignment vertical="center"/>
    </xf>
    <xf numFmtId="49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5" borderId="9" xfId="0" applyNumberFormat="1" applyFill="1" applyBorder="1">
      <alignment vertical="center"/>
    </xf>
    <xf numFmtId="0" fontId="0" fillId="5" borderId="9" xfId="0" applyFill="1" applyBorder="1">
      <alignment vertical="center"/>
    </xf>
    <xf numFmtId="0" fontId="0" fillId="0" borderId="0" xfId="0">
      <alignment vertical="center"/>
    </xf>
    <xf numFmtId="49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3" fontId="0" fillId="0" borderId="21" xfId="0" applyNumberForma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176" fontId="3" fillId="0" borderId="21" xfId="0" applyNumberFormat="1" applyFont="1" applyBorder="1">
      <alignment vertical="center"/>
    </xf>
    <xf numFmtId="177" fontId="3" fillId="0" borderId="21" xfId="0" applyNumberFormat="1" applyFont="1" applyBorder="1">
      <alignment vertical="center"/>
    </xf>
    <xf numFmtId="176" fontId="3" fillId="3" borderId="21" xfId="0" applyNumberFormat="1" applyFont="1" applyFill="1" applyBorder="1">
      <alignment vertical="center"/>
    </xf>
    <xf numFmtId="176" fontId="3" fillId="2" borderId="21" xfId="0" applyNumberFormat="1" applyFont="1" applyFill="1" applyBorder="1">
      <alignment vertical="center"/>
    </xf>
    <xf numFmtId="0" fontId="3" fillId="0" borderId="21" xfId="0" applyFont="1" applyBorder="1" applyAlignment="1">
      <alignment horizontal="center" vertical="center"/>
    </xf>
    <xf numFmtId="176" fontId="3" fillId="4" borderId="21" xfId="0" applyNumberFormat="1" applyFont="1" applyFill="1" applyBorder="1">
      <alignment vertical="center"/>
    </xf>
    <xf numFmtId="0" fontId="0" fillId="0" borderId="24" xfId="0" applyBorder="1" applyAlignment="1">
      <alignment horizontal="center" vertical="center"/>
    </xf>
    <xf numFmtId="176" fontId="0" fillId="0" borderId="21" xfId="0" applyNumberFormat="1" applyBorder="1">
      <alignment vertical="center"/>
    </xf>
    <xf numFmtId="177" fontId="0" fillId="0" borderId="21" xfId="0" applyNumberFormat="1" applyBorder="1">
      <alignment vertical="center"/>
    </xf>
    <xf numFmtId="0" fontId="0" fillId="5" borderId="21" xfId="0" applyFill="1" applyBorder="1">
      <alignment vertical="center"/>
    </xf>
    <xf numFmtId="0" fontId="0" fillId="0" borderId="21" xfId="0" applyBorder="1">
      <alignment vertical="center"/>
    </xf>
    <xf numFmtId="49" fontId="0" fillId="5" borderId="21" xfId="0" applyNumberFormat="1" applyFill="1" applyBorder="1">
      <alignment vertical="center"/>
    </xf>
    <xf numFmtId="49" fontId="0" fillId="0" borderId="21" xfId="0" applyNumberFormat="1" applyBorder="1">
      <alignment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21" xfId="0" applyNumberFormat="1" applyFill="1" applyBorder="1">
      <alignment vertical="center"/>
    </xf>
    <xf numFmtId="49" fontId="0" fillId="2" borderId="21" xfId="0" applyNumberFormat="1" applyFill="1" applyBorder="1">
      <alignment vertical="center"/>
    </xf>
    <xf numFmtId="49" fontId="0" fillId="5" borderId="24" xfId="0" applyNumberFormat="1" applyFill="1" applyBorder="1">
      <alignment vertical="center"/>
    </xf>
    <xf numFmtId="0" fontId="0" fillId="5" borderId="24" xfId="0" applyFill="1" applyBorder="1">
      <alignment vertical="center"/>
    </xf>
    <xf numFmtId="49" fontId="0" fillId="0" borderId="24" xfId="0" applyNumberFormat="1" applyBorder="1">
      <alignment vertical="center"/>
    </xf>
    <xf numFmtId="0" fontId="0" fillId="0" borderId="24" xfId="0" applyBorder="1">
      <alignment vertical="center"/>
    </xf>
    <xf numFmtId="3" fontId="0" fillId="0" borderId="24" xfId="0" applyNumberFormat="1" applyBorder="1">
      <alignment vertical="center"/>
    </xf>
    <xf numFmtId="49" fontId="0" fillId="2" borderId="24" xfId="0" applyNumberFormat="1" applyFill="1" applyBorder="1">
      <alignment vertical="center"/>
    </xf>
    <xf numFmtId="3" fontId="0" fillId="2" borderId="24" xfId="0" applyNumberFormat="1" applyFill="1" applyBorder="1">
      <alignment vertical="center"/>
    </xf>
    <xf numFmtId="0" fontId="0" fillId="0" borderId="24" xfId="0" applyNumberFormat="1" applyBorder="1">
      <alignment vertical="center"/>
    </xf>
    <xf numFmtId="49" fontId="0" fillId="5" borderId="24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right" vertical="center"/>
    </xf>
    <xf numFmtId="0" fontId="0" fillId="0" borderId="24" xfId="0" applyNumberForma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2" borderId="24" xfId="0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41" fontId="0" fillId="0" borderId="24" xfId="1" applyFont="1" applyBorder="1">
      <alignment vertical="center"/>
    </xf>
    <xf numFmtId="0" fontId="0" fillId="2" borderId="24" xfId="0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1000"/>
  <sheetViews>
    <sheetView tabSelected="1" workbookViewId="0">
      <selection activeCell="O8" sqref="O8"/>
    </sheetView>
  </sheetViews>
  <sheetFormatPr defaultRowHeight="16.5" x14ac:dyDescent="0.3"/>
  <cols>
    <col min="1" max="1" width="16.125" bestFit="1" customWidth="1"/>
    <col min="2" max="2" width="8.5" bestFit="1" customWidth="1"/>
    <col min="3" max="5" width="7.625" bestFit="1" customWidth="1"/>
    <col min="6" max="7" width="6.75" bestFit="1" customWidth="1"/>
    <col min="8" max="9" width="7.625" bestFit="1" customWidth="1"/>
    <col min="10" max="10" width="12.75" customWidth="1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x14ac:dyDescent="0.3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83" t="s">
        <v>1</v>
      </c>
      <c r="B4" s="84"/>
      <c r="C4" s="8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3">
      <c r="A5" s="83" t="s">
        <v>472</v>
      </c>
      <c r="B5" s="84"/>
      <c r="C5" s="84"/>
      <c r="D5" s="1"/>
      <c r="E5" s="1"/>
      <c r="F5" s="1"/>
      <c r="G5" s="1"/>
      <c r="H5" s="85" t="s">
        <v>473</v>
      </c>
      <c r="I5" s="86"/>
      <c r="J5" s="8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5.5" customHeight="1" x14ac:dyDescent="0.3">
      <c r="A6" s="87" t="s">
        <v>2</v>
      </c>
      <c r="B6" s="80" t="s">
        <v>3</v>
      </c>
      <c r="C6" s="89"/>
      <c r="D6" s="90"/>
      <c r="E6" s="80" t="s">
        <v>7</v>
      </c>
      <c r="F6" s="89"/>
      <c r="G6" s="90"/>
      <c r="H6" s="87" t="s">
        <v>11</v>
      </c>
      <c r="I6" s="87" t="s">
        <v>12</v>
      </c>
      <c r="J6" s="8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5.5" customHeight="1" x14ac:dyDescent="0.3">
      <c r="A7" s="88"/>
      <c r="B7" s="42" t="s">
        <v>4</v>
      </c>
      <c r="C7" s="42" t="s">
        <v>5</v>
      </c>
      <c r="D7" s="42" t="s">
        <v>6</v>
      </c>
      <c r="E7" s="42" t="s">
        <v>8</v>
      </c>
      <c r="F7" s="42" t="s">
        <v>9</v>
      </c>
      <c r="G7" s="42" t="s">
        <v>10</v>
      </c>
      <c r="H7" s="88"/>
      <c r="I7" s="88"/>
      <c r="J7" s="8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5.5" customHeight="1" x14ac:dyDescent="0.3">
      <c r="A8" s="44" t="s">
        <v>474</v>
      </c>
      <c r="B8" s="48">
        <v>106294</v>
      </c>
      <c r="C8" s="45">
        <v>53252</v>
      </c>
      <c r="D8" s="45">
        <v>53042</v>
      </c>
      <c r="E8" s="46">
        <v>100</v>
      </c>
      <c r="F8" s="46">
        <v>50.098782621784899</v>
      </c>
      <c r="G8" s="46">
        <v>49.901217378215101</v>
      </c>
      <c r="H8" s="46">
        <v>100.395912672976</v>
      </c>
      <c r="I8" s="45">
        <v>50502</v>
      </c>
      <c r="J8" s="46">
        <v>2.1047483267989402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5.5" customHeight="1" x14ac:dyDescent="0.3">
      <c r="A9" s="44" t="s">
        <v>14</v>
      </c>
      <c r="B9" s="45">
        <v>7625</v>
      </c>
      <c r="C9" s="45">
        <v>3848</v>
      </c>
      <c r="D9" s="45">
        <v>3777</v>
      </c>
      <c r="E9" s="46">
        <v>7.1734999153291801</v>
      </c>
      <c r="F9" s="46">
        <v>3.6201478916966199</v>
      </c>
      <c r="G9" s="46">
        <v>3.55335202363257</v>
      </c>
      <c r="H9" s="46">
        <v>101.879798782102</v>
      </c>
      <c r="I9" s="45">
        <v>3863</v>
      </c>
      <c r="J9" s="46">
        <v>1.9738545172146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5.5" customHeight="1" x14ac:dyDescent="0.3">
      <c r="A10" s="44" t="s">
        <v>15</v>
      </c>
      <c r="B10" s="45">
        <v>3394</v>
      </c>
      <c r="C10" s="45">
        <v>1731</v>
      </c>
      <c r="D10" s="45">
        <v>1663</v>
      </c>
      <c r="E10" s="46">
        <v>3.1930306508363602</v>
      </c>
      <c r="F10" s="46">
        <v>1.6285020791389899</v>
      </c>
      <c r="G10" s="46">
        <v>1.56452857169737</v>
      </c>
      <c r="H10" s="46">
        <v>104.08899579074</v>
      </c>
      <c r="I10" s="45">
        <v>1708</v>
      </c>
      <c r="J10" s="46">
        <v>1.9871194379391099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5.5" customHeight="1" x14ac:dyDescent="0.3">
      <c r="A11" s="44" t="s">
        <v>16</v>
      </c>
      <c r="B11" s="45">
        <v>3011</v>
      </c>
      <c r="C11" s="45">
        <v>1543</v>
      </c>
      <c r="D11" s="45">
        <v>1468</v>
      </c>
      <c r="E11" s="46">
        <v>2.8327092780401499</v>
      </c>
      <c r="F11" s="46">
        <v>1.4516341468003799</v>
      </c>
      <c r="G11" s="46">
        <v>1.38107513123977</v>
      </c>
      <c r="H11" s="46">
        <v>105.108991825613</v>
      </c>
      <c r="I11" s="45">
        <v>1619</v>
      </c>
      <c r="J11" s="46">
        <v>1.85978999382335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5.5" customHeight="1" x14ac:dyDescent="0.3">
      <c r="A12" s="44" t="s">
        <v>17</v>
      </c>
      <c r="B12" s="45">
        <v>5726</v>
      </c>
      <c r="C12" s="45">
        <v>2908</v>
      </c>
      <c r="D12" s="45">
        <v>2818</v>
      </c>
      <c r="E12" s="46">
        <v>5.3869456413344103</v>
      </c>
      <c r="F12" s="46">
        <v>2.73580823000357</v>
      </c>
      <c r="G12" s="46">
        <v>2.6511374113308399</v>
      </c>
      <c r="H12" s="46">
        <v>103.19375443577</v>
      </c>
      <c r="I12" s="45">
        <v>3087</v>
      </c>
      <c r="J12" s="46">
        <v>1.8548752834467099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5.5" customHeight="1" x14ac:dyDescent="0.3">
      <c r="A13" s="44" t="s">
        <v>18</v>
      </c>
      <c r="B13" s="45">
        <v>4312</v>
      </c>
      <c r="C13" s="45">
        <v>2267</v>
      </c>
      <c r="D13" s="45">
        <v>2045</v>
      </c>
      <c r="E13" s="46">
        <v>4.0566730012982903</v>
      </c>
      <c r="F13" s="46">
        <v>2.1327638436788501</v>
      </c>
      <c r="G13" s="46">
        <v>1.92390915761943</v>
      </c>
      <c r="H13" s="46">
        <v>110.85574572127101</v>
      </c>
      <c r="I13" s="45">
        <v>2102</v>
      </c>
      <c r="J13" s="46">
        <v>2.0513796384395802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5.5" customHeight="1" x14ac:dyDescent="0.3">
      <c r="A14" s="44" t="s">
        <v>19</v>
      </c>
      <c r="B14" s="45">
        <v>4696</v>
      </c>
      <c r="C14" s="45">
        <v>2450</v>
      </c>
      <c r="D14" s="45">
        <v>2246</v>
      </c>
      <c r="E14" s="46">
        <v>4.4179351609686304</v>
      </c>
      <c r="F14" s="46">
        <v>2.3049278416467498</v>
      </c>
      <c r="G14" s="46">
        <v>2.1130073193218801</v>
      </c>
      <c r="H14" s="46">
        <v>109.08281389136199</v>
      </c>
      <c r="I14" s="45">
        <v>2285</v>
      </c>
      <c r="J14" s="46">
        <v>2.0551422319474799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5.5" customHeight="1" x14ac:dyDescent="0.3">
      <c r="A15" s="44" t="s">
        <v>20</v>
      </c>
      <c r="B15" s="45">
        <v>4726</v>
      </c>
      <c r="C15" s="45">
        <v>2470</v>
      </c>
      <c r="D15" s="45">
        <v>2256</v>
      </c>
      <c r="E15" s="46">
        <v>4.4461587671928804</v>
      </c>
      <c r="F15" s="46">
        <v>2.3237435791295802</v>
      </c>
      <c r="G15" s="46">
        <v>2.1224151880633002</v>
      </c>
      <c r="H15" s="46">
        <v>109.48581560283699</v>
      </c>
      <c r="I15" s="45">
        <v>2455</v>
      </c>
      <c r="J15" s="46">
        <v>1.92505091649695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5.5" customHeight="1" x14ac:dyDescent="0.3">
      <c r="A16" s="44" t="s">
        <v>21</v>
      </c>
      <c r="B16" s="45">
        <v>5378</v>
      </c>
      <c r="C16" s="45">
        <v>2787</v>
      </c>
      <c r="D16" s="45">
        <v>2591</v>
      </c>
      <c r="E16" s="46">
        <v>5.0595518091331604</v>
      </c>
      <c r="F16" s="46">
        <v>2.6219730182324499</v>
      </c>
      <c r="G16" s="46">
        <v>2.4375787909007101</v>
      </c>
      <c r="H16" s="46">
        <v>107.564646854496</v>
      </c>
      <c r="I16" s="45">
        <v>2726</v>
      </c>
      <c r="J16" s="46">
        <v>1.9728539985326501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5.5" customHeight="1" x14ac:dyDescent="0.3">
      <c r="A17" s="44" t="s">
        <v>22</v>
      </c>
      <c r="B17" s="45">
        <v>3009</v>
      </c>
      <c r="C17" s="45">
        <v>1508</v>
      </c>
      <c r="D17" s="45">
        <v>1501</v>
      </c>
      <c r="E17" s="46">
        <v>2.8308277042918699</v>
      </c>
      <c r="F17" s="46">
        <v>1.4187066062054301</v>
      </c>
      <c r="G17" s="46">
        <v>1.41212109808644</v>
      </c>
      <c r="H17" s="46">
        <v>100.466355762825</v>
      </c>
      <c r="I17" s="45">
        <v>1520</v>
      </c>
      <c r="J17" s="46">
        <v>1.97960526315789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5.5" customHeight="1" x14ac:dyDescent="0.3">
      <c r="A18" s="44" t="s">
        <v>23</v>
      </c>
      <c r="B18" s="45">
        <v>3303</v>
      </c>
      <c r="C18" s="45">
        <v>1487</v>
      </c>
      <c r="D18" s="45">
        <v>1816</v>
      </c>
      <c r="E18" s="46">
        <v>3.1074190452894799</v>
      </c>
      <c r="F18" s="46">
        <v>1.3989500818484599</v>
      </c>
      <c r="G18" s="46">
        <v>1.7084689634410199</v>
      </c>
      <c r="H18" s="46">
        <v>81.883259911894299</v>
      </c>
      <c r="I18" s="45">
        <v>1556</v>
      </c>
      <c r="J18" s="46">
        <v>2.1227506426735201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5.5" customHeight="1" x14ac:dyDescent="0.3">
      <c r="A19" s="44" t="s">
        <v>24</v>
      </c>
      <c r="B19" s="45">
        <v>4797</v>
      </c>
      <c r="C19" s="45">
        <v>2416</v>
      </c>
      <c r="D19" s="45">
        <v>2381</v>
      </c>
      <c r="E19" s="46">
        <v>4.5129546352569303</v>
      </c>
      <c r="F19" s="46">
        <v>2.2729410879259402</v>
      </c>
      <c r="G19" s="46">
        <v>2.2400135473309901</v>
      </c>
      <c r="H19" s="46">
        <v>101.469970600588</v>
      </c>
      <c r="I19" s="45">
        <v>2538</v>
      </c>
      <c r="J19" s="46">
        <v>1.8900709219858201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5.5" customHeight="1" x14ac:dyDescent="0.3">
      <c r="A20" s="44" t="s">
        <v>25</v>
      </c>
      <c r="B20" s="45">
        <v>8429</v>
      </c>
      <c r="C20" s="45">
        <v>4151</v>
      </c>
      <c r="D20" s="45">
        <v>4278</v>
      </c>
      <c r="E20" s="46">
        <v>7.9298925621389698</v>
      </c>
      <c r="F20" s="46">
        <v>3.9052063145615001</v>
      </c>
      <c r="G20" s="46">
        <v>4.0246862475774696</v>
      </c>
      <c r="H20" s="46">
        <v>97.031323048153297</v>
      </c>
      <c r="I20" s="45">
        <v>3949</v>
      </c>
      <c r="J20" s="46">
        <v>2.1344644213724999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5.5" customHeight="1" x14ac:dyDescent="0.3">
      <c r="A21" s="44" t="s">
        <v>26</v>
      </c>
      <c r="B21" s="45">
        <v>5465</v>
      </c>
      <c r="C21" s="45">
        <v>2740</v>
      </c>
      <c r="D21" s="45">
        <v>2725</v>
      </c>
      <c r="E21" s="46">
        <v>5.14140026718347</v>
      </c>
      <c r="F21" s="46">
        <v>2.5777560351478002</v>
      </c>
      <c r="G21" s="46">
        <v>2.5636442320356698</v>
      </c>
      <c r="H21" s="46">
        <v>100.55045871559599</v>
      </c>
      <c r="I21" s="45">
        <v>2465</v>
      </c>
      <c r="J21" s="46">
        <v>2.2170385395537502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5.5" customHeight="1" x14ac:dyDescent="0.3">
      <c r="A22" s="44" t="s">
        <v>27</v>
      </c>
      <c r="B22" s="45">
        <v>8178</v>
      </c>
      <c r="C22" s="45">
        <v>4114</v>
      </c>
      <c r="D22" s="45">
        <v>4064</v>
      </c>
      <c r="E22" s="46">
        <v>7.6937550567294499</v>
      </c>
      <c r="F22" s="46">
        <v>3.8703972002182598</v>
      </c>
      <c r="G22" s="46">
        <v>3.8233578565111901</v>
      </c>
      <c r="H22" s="46">
        <v>101.23031496063</v>
      </c>
      <c r="I22" s="45">
        <v>4128</v>
      </c>
      <c r="J22" s="46">
        <v>1.9811046511627901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5.5" customHeight="1" x14ac:dyDescent="0.3">
      <c r="A23" s="44" t="s">
        <v>28</v>
      </c>
      <c r="B23" s="45">
        <v>19697</v>
      </c>
      <c r="C23" s="45">
        <v>9647</v>
      </c>
      <c r="D23" s="45">
        <v>10050</v>
      </c>
      <c r="E23" s="46">
        <v>18.530679059965799</v>
      </c>
      <c r="F23" s="46">
        <v>9.0757709748433602</v>
      </c>
      <c r="G23" s="46">
        <v>9.4549080851223994</v>
      </c>
      <c r="H23" s="46">
        <v>95.990049751243802</v>
      </c>
      <c r="I23" s="45">
        <v>8921</v>
      </c>
      <c r="J23" s="46">
        <v>2.2079363300078501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5.5" customHeight="1" x14ac:dyDescent="0.3">
      <c r="A24" s="44" t="s">
        <v>29</v>
      </c>
      <c r="B24" s="45">
        <v>14548</v>
      </c>
      <c r="C24" s="45">
        <v>7185</v>
      </c>
      <c r="D24" s="45">
        <v>7363</v>
      </c>
      <c r="E24" s="46">
        <v>13.686567445011001</v>
      </c>
      <c r="F24" s="46">
        <v>6.7595536907069098</v>
      </c>
      <c r="G24" s="46">
        <v>6.9270137543040997</v>
      </c>
      <c r="H24" s="46">
        <v>97.582507130245801</v>
      </c>
      <c r="I24" s="45">
        <v>5580</v>
      </c>
      <c r="J24" s="46">
        <v>2.6071684587813602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10">
    <mergeCell ref="A2:J2"/>
    <mergeCell ref="A4:C4"/>
    <mergeCell ref="A5:C5"/>
    <mergeCell ref="H5:J5"/>
    <mergeCell ref="A6:A7"/>
    <mergeCell ref="B6:D6"/>
    <mergeCell ref="E6:G6"/>
    <mergeCell ref="H6:H7"/>
    <mergeCell ref="I6:I7"/>
    <mergeCell ref="J6:J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23" sqref="E23"/>
    </sheetView>
  </sheetViews>
  <sheetFormatPr defaultRowHeight="16.5" x14ac:dyDescent="0.3"/>
  <cols>
    <col min="1" max="1" width="25.5" style="5" bestFit="1" customWidth="1"/>
    <col min="2" max="2" width="7.125" bestFit="1" customWidth="1"/>
    <col min="3" max="3" width="13.625" bestFit="1" customWidth="1"/>
    <col min="4" max="5" width="5.875" bestFit="1" customWidth="1"/>
  </cols>
  <sheetData>
    <row r="1" spans="1:5" ht="26.25" x14ac:dyDescent="0.3">
      <c r="A1" s="117" t="s">
        <v>393</v>
      </c>
      <c r="B1" s="118"/>
      <c r="C1" s="118"/>
      <c r="D1" s="118"/>
      <c r="E1" s="118"/>
    </row>
    <row r="2" spans="1:5" x14ac:dyDescent="0.3">
      <c r="A2" s="61" t="s">
        <v>237</v>
      </c>
      <c r="B2" s="62" t="s">
        <v>12</v>
      </c>
      <c r="C2" s="61" t="s">
        <v>551</v>
      </c>
      <c r="D2" s="62" t="s">
        <v>9</v>
      </c>
      <c r="E2" s="62" t="s">
        <v>10</v>
      </c>
    </row>
    <row r="3" spans="1:5" x14ac:dyDescent="0.3">
      <c r="A3" s="63" t="s">
        <v>295</v>
      </c>
      <c r="B3" s="64">
        <v>180</v>
      </c>
      <c r="C3" s="63" t="s">
        <v>552</v>
      </c>
      <c r="D3" s="64">
        <v>198</v>
      </c>
      <c r="E3" s="64">
        <v>196</v>
      </c>
    </row>
    <row r="4" spans="1:5" x14ac:dyDescent="0.3">
      <c r="A4" s="63" t="s">
        <v>301</v>
      </c>
      <c r="B4" s="64">
        <v>310</v>
      </c>
      <c r="C4" s="63" t="s">
        <v>553</v>
      </c>
      <c r="D4" s="64">
        <v>309</v>
      </c>
      <c r="E4" s="64">
        <v>293</v>
      </c>
    </row>
    <row r="5" spans="1:5" x14ac:dyDescent="0.3">
      <c r="A5" s="63" t="s">
        <v>297</v>
      </c>
      <c r="B5" s="64">
        <v>105</v>
      </c>
      <c r="C5" s="63" t="s">
        <v>554</v>
      </c>
      <c r="D5" s="64">
        <v>91</v>
      </c>
      <c r="E5" s="64">
        <v>88</v>
      </c>
    </row>
    <row r="6" spans="1:5" x14ac:dyDescent="0.3">
      <c r="A6" s="63" t="s">
        <v>307</v>
      </c>
      <c r="B6" s="64">
        <v>188</v>
      </c>
      <c r="C6" s="63" t="s">
        <v>555</v>
      </c>
      <c r="D6" s="64">
        <v>168</v>
      </c>
      <c r="E6" s="64">
        <v>179</v>
      </c>
    </row>
    <row r="7" spans="1:5" x14ac:dyDescent="0.3">
      <c r="A7" s="63" t="s">
        <v>296</v>
      </c>
      <c r="B7" s="64">
        <v>173</v>
      </c>
      <c r="C7" s="63" t="s">
        <v>556</v>
      </c>
      <c r="D7" s="64">
        <v>158</v>
      </c>
      <c r="E7" s="64">
        <v>166</v>
      </c>
    </row>
    <row r="8" spans="1:5" x14ac:dyDescent="0.3">
      <c r="A8" s="63" t="s">
        <v>293</v>
      </c>
      <c r="B8" s="64">
        <v>142</v>
      </c>
      <c r="C8" s="63" t="s">
        <v>557</v>
      </c>
      <c r="D8" s="64">
        <v>134</v>
      </c>
      <c r="E8" s="64">
        <v>121</v>
      </c>
    </row>
    <row r="9" spans="1:5" x14ac:dyDescent="0.3">
      <c r="A9" s="63" t="s">
        <v>304</v>
      </c>
      <c r="B9" s="64">
        <v>423</v>
      </c>
      <c r="C9" s="63" t="s">
        <v>558</v>
      </c>
      <c r="D9" s="64">
        <v>401</v>
      </c>
      <c r="E9" s="64">
        <v>370</v>
      </c>
    </row>
    <row r="10" spans="1:5" x14ac:dyDescent="0.3">
      <c r="A10" s="63" t="s">
        <v>305</v>
      </c>
      <c r="B10" s="64">
        <v>289</v>
      </c>
      <c r="C10" s="63" t="s">
        <v>559</v>
      </c>
      <c r="D10" s="64">
        <v>281</v>
      </c>
      <c r="E10" s="64">
        <v>262</v>
      </c>
    </row>
    <row r="11" spans="1:5" x14ac:dyDescent="0.3">
      <c r="A11" s="63" t="s">
        <v>299</v>
      </c>
      <c r="B11" s="64">
        <v>303</v>
      </c>
      <c r="C11" s="63" t="s">
        <v>560</v>
      </c>
      <c r="D11" s="64">
        <v>261</v>
      </c>
      <c r="E11" s="64">
        <v>226</v>
      </c>
    </row>
    <row r="12" spans="1:5" x14ac:dyDescent="0.3">
      <c r="A12" s="63" t="s">
        <v>291</v>
      </c>
      <c r="B12" s="64">
        <v>302</v>
      </c>
      <c r="C12" s="63" t="s">
        <v>561</v>
      </c>
      <c r="D12" s="64">
        <v>270</v>
      </c>
      <c r="E12" s="64">
        <v>292</v>
      </c>
    </row>
    <row r="13" spans="1:5" x14ac:dyDescent="0.3">
      <c r="A13" s="63" t="s">
        <v>308</v>
      </c>
      <c r="B13" s="64">
        <v>128</v>
      </c>
      <c r="C13" s="63" t="s">
        <v>562</v>
      </c>
      <c r="D13" s="64">
        <v>106</v>
      </c>
      <c r="E13" s="64">
        <v>115</v>
      </c>
    </row>
    <row r="14" spans="1:5" x14ac:dyDescent="0.3">
      <c r="A14" s="63" t="s">
        <v>294</v>
      </c>
      <c r="B14" s="64">
        <v>105</v>
      </c>
      <c r="C14" s="63" t="s">
        <v>563</v>
      </c>
      <c r="D14" s="64">
        <v>110</v>
      </c>
      <c r="E14" s="64">
        <v>91</v>
      </c>
    </row>
    <row r="15" spans="1:5" x14ac:dyDescent="0.3">
      <c r="A15" s="63" t="s">
        <v>298</v>
      </c>
      <c r="B15" s="64">
        <v>74</v>
      </c>
      <c r="C15" s="63" t="s">
        <v>564</v>
      </c>
      <c r="D15" s="64">
        <v>67</v>
      </c>
      <c r="E15" s="64">
        <v>74</v>
      </c>
    </row>
    <row r="16" spans="1:5" x14ac:dyDescent="0.3">
      <c r="A16" s="63" t="s">
        <v>300</v>
      </c>
      <c r="B16" s="64">
        <v>71</v>
      </c>
      <c r="C16" s="63" t="s">
        <v>565</v>
      </c>
      <c r="D16" s="64">
        <v>70</v>
      </c>
      <c r="E16" s="64">
        <v>74</v>
      </c>
    </row>
    <row r="17" spans="1:5" x14ac:dyDescent="0.3">
      <c r="A17" s="63" t="s">
        <v>303</v>
      </c>
      <c r="B17" s="64">
        <v>67</v>
      </c>
      <c r="C17" s="63" t="s">
        <v>566</v>
      </c>
      <c r="D17" s="64">
        <v>59</v>
      </c>
      <c r="E17" s="64">
        <v>68</v>
      </c>
    </row>
    <row r="18" spans="1:5" x14ac:dyDescent="0.3">
      <c r="A18" s="63" t="s">
        <v>306</v>
      </c>
      <c r="B18" s="64">
        <v>79</v>
      </c>
      <c r="C18" s="63" t="s">
        <v>567</v>
      </c>
      <c r="D18" s="64">
        <v>72</v>
      </c>
      <c r="E18" s="64">
        <v>68</v>
      </c>
    </row>
    <row r="19" spans="1:5" x14ac:dyDescent="0.3">
      <c r="A19" s="63" t="s">
        <v>302</v>
      </c>
      <c r="B19" s="64">
        <v>148</v>
      </c>
      <c r="C19" s="63" t="s">
        <v>568</v>
      </c>
      <c r="D19" s="64">
        <v>153</v>
      </c>
      <c r="E19" s="64">
        <v>135</v>
      </c>
    </row>
    <row r="20" spans="1:5" x14ac:dyDescent="0.3">
      <c r="A20" s="63" t="s">
        <v>569</v>
      </c>
      <c r="B20" s="65">
        <v>3087</v>
      </c>
      <c r="C20" s="63" t="s">
        <v>570</v>
      </c>
      <c r="D20" s="65">
        <v>2908</v>
      </c>
      <c r="E20" s="65">
        <v>2818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12" sqref="H12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</cols>
  <sheetData>
    <row r="1" spans="1:5" ht="26.25" x14ac:dyDescent="0.3">
      <c r="A1" s="117" t="s">
        <v>394</v>
      </c>
      <c r="B1" s="117"/>
      <c r="C1" s="117"/>
      <c r="D1" s="117"/>
      <c r="E1" s="117"/>
    </row>
    <row r="2" spans="1:5" x14ac:dyDescent="0.3">
      <c r="A2" s="31" t="s">
        <v>237</v>
      </c>
      <c r="B2" s="31" t="s">
        <v>247</v>
      </c>
      <c r="C2" s="31" t="s">
        <v>248</v>
      </c>
      <c r="D2" s="32" t="s">
        <v>12</v>
      </c>
      <c r="E2" s="32" t="s">
        <v>238</v>
      </c>
    </row>
    <row r="3" spans="1:5" x14ac:dyDescent="0.3">
      <c r="A3" s="28" t="s">
        <v>309</v>
      </c>
      <c r="B3" s="28" t="s">
        <v>252</v>
      </c>
      <c r="C3" s="28" t="s">
        <v>253</v>
      </c>
      <c r="D3" s="29">
        <v>219</v>
      </c>
      <c r="E3" s="29">
        <v>449</v>
      </c>
    </row>
    <row r="4" spans="1:5" x14ac:dyDescent="0.3">
      <c r="A4" s="28" t="s">
        <v>309</v>
      </c>
      <c r="B4" s="28" t="s">
        <v>254</v>
      </c>
      <c r="C4" s="28" t="s">
        <v>253</v>
      </c>
      <c r="D4" s="29">
        <v>98</v>
      </c>
      <c r="E4" s="29">
        <v>199</v>
      </c>
    </row>
    <row r="5" spans="1:5" x14ac:dyDescent="0.3">
      <c r="A5" s="28" t="s">
        <v>309</v>
      </c>
      <c r="B5" s="28" t="s">
        <v>292</v>
      </c>
      <c r="C5" s="28" t="s">
        <v>253</v>
      </c>
      <c r="D5" s="29">
        <v>63</v>
      </c>
      <c r="E5" s="29">
        <v>110</v>
      </c>
    </row>
    <row r="6" spans="1:5" x14ac:dyDescent="0.3">
      <c r="A6" s="28" t="s">
        <v>310</v>
      </c>
      <c r="B6" s="28" t="s">
        <v>252</v>
      </c>
      <c r="C6" s="28" t="s">
        <v>253</v>
      </c>
      <c r="D6" s="29">
        <v>170</v>
      </c>
      <c r="E6" s="29">
        <v>354</v>
      </c>
    </row>
    <row r="7" spans="1:5" x14ac:dyDescent="0.3">
      <c r="A7" s="28" t="s">
        <v>310</v>
      </c>
      <c r="B7" s="28" t="s">
        <v>254</v>
      </c>
      <c r="C7" s="28" t="s">
        <v>253</v>
      </c>
      <c r="D7" s="29">
        <v>102</v>
      </c>
      <c r="E7" s="29">
        <v>184</v>
      </c>
    </row>
    <row r="8" spans="1:5" x14ac:dyDescent="0.3">
      <c r="A8" s="28" t="s">
        <v>311</v>
      </c>
      <c r="B8" s="28" t="s">
        <v>252</v>
      </c>
      <c r="C8" s="28" t="s">
        <v>253</v>
      </c>
      <c r="D8" s="29">
        <v>210</v>
      </c>
      <c r="E8" s="29">
        <v>421</v>
      </c>
    </row>
    <row r="9" spans="1:5" x14ac:dyDescent="0.3">
      <c r="A9" s="28" t="s">
        <v>311</v>
      </c>
      <c r="B9" s="28" t="s">
        <v>254</v>
      </c>
      <c r="C9" s="28" t="s">
        <v>253</v>
      </c>
      <c r="D9" s="29">
        <v>89</v>
      </c>
      <c r="E9" s="29">
        <v>197</v>
      </c>
    </row>
    <row r="10" spans="1:5" x14ac:dyDescent="0.3">
      <c r="A10" s="28" t="s">
        <v>311</v>
      </c>
      <c r="B10" s="28" t="s">
        <v>292</v>
      </c>
      <c r="C10" s="28" t="s">
        <v>253</v>
      </c>
      <c r="D10" s="29">
        <v>72</v>
      </c>
      <c r="E10" s="29">
        <v>123</v>
      </c>
    </row>
    <row r="11" spans="1:5" x14ac:dyDescent="0.3">
      <c r="A11" s="28" t="s">
        <v>312</v>
      </c>
      <c r="B11" s="28" t="s">
        <v>256</v>
      </c>
      <c r="C11" s="28" t="s">
        <v>253</v>
      </c>
      <c r="D11" s="29">
        <v>169</v>
      </c>
      <c r="E11" s="29">
        <v>329</v>
      </c>
    </row>
    <row r="12" spans="1:5" x14ac:dyDescent="0.3">
      <c r="A12" s="28" t="s">
        <v>313</v>
      </c>
      <c r="B12" s="28" t="s">
        <v>252</v>
      </c>
      <c r="C12" s="28" t="s">
        <v>253</v>
      </c>
      <c r="D12" s="29">
        <v>73</v>
      </c>
      <c r="E12" s="29">
        <v>358</v>
      </c>
    </row>
    <row r="13" spans="1:5" x14ac:dyDescent="0.3">
      <c r="A13" s="28" t="s">
        <v>313</v>
      </c>
      <c r="B13" s="28" t="s">
        <v>254</v>
      </c>
      <c r="C13" s="28" t="s">
        <v>253</v>
      </c>
      <c r="D13" s="29">
        <v>64</v>
      </c>
      <c r="E13" s="29">
        <v>134</v>
      </c>
    </row>
    <row r="14" spans="1:5" x14ac:dyDescent="0.3">
      <c r="A14" s="28" t="s">
        <v>314</v>
      </c>
      <c r="B14" s="28" t="s">
        <v>252</v>
      </c>
      <c r="C14" s="28" t="s">
        <v>253</v>
      </c>
      <c r="D14" s="29">
        <v>80</v>
      </c>
      <c r="E14" s="29">
        <v>151</v>
      </c>
    </row>
    <row r="15" spans="1:5" x14ac:dyDescent="0.3">
      <c r="A15" s="28" t="s">
        <v>314</v>
      </c>
      <c r="B15" s="28" t="s">
        <v>254</v>
      </c>
      <c r="C15" s="28" t="s">
        <v>253</v>
      </c>
      <c r="D15" s="29">
        <v>62</v>
      </c>
      <c r="E15" s="29">
        <v>118</v>
      </c>
    </row>
    <row r="16" spans="1:5" x14ac:dyDescent="0.3">
      <c r="A16" s="28" t="s">
        <v>315</v>
      </c>
      <c r="B16" s="28" t="s">
        <v>256</v>
      </c>
      <c r="C16" s="28" t="s">
        <v>253</v>
      </c>
      <c r="D16" s="29">
        <v>122</v>
      </c>
      <c r="E16" s="29">
        <v>254</v>
      </c>
    </row>
    <row r="17" spans="1:5" x14ac:dyDescent="0.3">
      <c r="A17" s="28" t="s">
        <v>316</v>
      </c>
      <c r="B17" s="28" t="s">
        <v>252</v>
      </c>
      <c r="C17" s="28" t="s">
        <v>253</v>
      </c>
      <c r="D17" s="29">
        <v>411</v>
      </c>
      <c r="E17" s="29">
        <v>764</v>
      </c>
    </row>
    <row r="18" spans="1:5" x14ac:dyDescent="0.3">
      <c r="A18" s="28" t="s">
        <v>316</v>
      </c>
      <c r="B18" s="28" t="s">
        <v>254</v>
      </c>
      <c r="C18" s="28" t="s">
        <v>253</v>
      </c>
      <c r="D18" s="29">
        <v>98</v>
      </c>
      <c r="E18" s="29">
        <v>167</v>
      </c>
    </row>
    <row r="19" spans="1:5" x14ac:dyDescent="0.3">
      <c r="A19" s="27" t="s">
        <v>272</v>
      </c>
      <c r="B19" s="27" t="s">
        <v>273</v>
      </c>
      <c r="C19" s="27" t="s">
        <v>272</v>
      </c>
      <c r="D19" s="30">
        <v>2102</v>
      </c>
      <c r="E19" s="30">
        <v>4312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14" sqref="I14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17" t="s">
        <v>395</v>
      </c>
      <c r="B1" s="117"/>
      <c r="C1" s="117"/>
      <c r="D1" s="117"/>
      <c r="E1" s="117"/>
      <c r="F1" s="117"/>
      <c r="G1" s="117"/>
    </row>
    <row r="2" spans="1:7" x14ac:dyDescent="0.3">
      <c r="A2" s="31" t="s">
        <v>237</v>
      </c>
      <c r="B2" s="31" t="s">
        <v>247</v>
      </c>
      <c r="C2" s="31" t="s">
        <v>248</v>
      </c>
      <c r="D2" s="32" t="s">
        <v>12</v>
      </c>
      <c r="E2" s="32" t="s">
        <v>238</v>
      </c>
      <c r="F2" s="32" t="s">
        <v>249</v>
      </c>
      <c r="G2" s="32" t="s">
        <v>250</v>
      </c>
    </row>
    <row r="3" spans="1:7" x14ac:dyDescent="0.3">
      <c r="A3" s="28" t="s">
        <v>317</v>
      </c>
      <c r="B3" s="28" t="s">
        <v>256</v>
      </c>
      <c r="C3" s="28" t="s">
        <v>253</v>
      </c>
      <c r="D3" s="29">
        <v>60</v>
      </c>
      <c r="E3" s="29">
        <v>127</v>
      </c>
      <c r="F3" s="29">
        <v>61</v>
      </c>
      <c r="G3" s="29">
        <v>66</v>
      </c>
    </row>
    <row r="4" spans="1:7" x14ac:dyDescent="0.3">
      <c r="A4" s="28" t="s">
        <v>318</v>
      </c>
      <c r="B4" s="28" t="s">
        <v>256</v>
      </c>
      <c r="C4" s="28" t="s">
        <v>253</v>
      </c>
      <c r="D4" s="29">
        <v>94</v>
      </c>
      <c r="E4" s="29">
        <v>205</v>
      </c>
      <c r="F4" s="29">
        <v>114</v>
      </c>
      <c r="G4" s="29">
        <v>91</v>
      </c>
    </row>
    <row r="5" spans="1:7" x14ac:dyDescent="0.3">
      <c r="A5" s="28" t="s">
        <v>319</v>
      </c>
      <c r="B5" s="28" t="s">
        <v>256</v>
      </c>
      <c r="C5" s="28" t="s">
        <v>253</v>
      </c>
      <c r="D5" s="29">
        <v>86</v>
      </c>
      <c r="E5" s="29">
        <v>157</v>
      </c>
      <c r="F5" s="29">
        <v>82</v>
      </c>
      <c r="G5" s="29">
        <v>75</v>
      </c>
    </row>
    <row r="6" spans="1:7" x14ac:dyDescent="0.3">
      <c r="A6" s="28" t="s">
        <v>320</v>
      </c>
      <c r="B6" s="28" t="s">
        <v>256</v>
      </c>
      <c r="C6" s="28" t="s">
        <v>253</v>
      </c>
      <c r="D6" s="29">
        <v>48</v>
      </c>
      <c r="E6" s="29">
        <v>105</v>
      </c>
      <c r="F6" s="29">
        <v>63</v>
      </c>
      <c r="G6" s="29">
        <v>42</v>
      </c>
    </row>
    <row r="7" spans="1:7" x14ac:dyDescent="0.3">
      <c r="A7" s="28" t="s">
        <v>321</v>
      </c>
      <c r="B7" s="28" t="s">
        <v>252</v>
      </c>
      <c r="C7" s="28" t="s">
        <v>253</v>
      </c>
      <c r="D7" s="29">
        <v>84</v>
      </c>
      <c r="E7" s="29">
        <v>170</v>
      </c>
      <c r="F7" s="29">
        <v>87</v>
      </c>
      <c r="G7" s="29">
        <v>83</v>
      </c>
    </row>
    <row r="8" spans="1:7" x14ac:dyDescent="0.3">
      <c r="A8" s="28" t="s">
        <v>321</v>
      </c>
      <c r="B8" s="28" t="s">
        <v>254</v>
      </c>
      <c r="C8" s="28" t="s">
        <v>253</v>
      </c>
      <c r="D8" s="29">
        <v>134</v>
      </c>
      <c r="E8" s="29">
        <v>276</v>
      </c>
      <c r="F8" s="29">
        <v>131</v>
      </c>
      <c r="G8" s="29">
        <v>145</v>
      </c>
    </row>
    <row r="9" spans="1:7" x14ac:dyDescent="0.3">
      <c r="A9" s="28" t="s">
        <v>322</v>
      </c>
      <c r="B9" s="28" t="s">
        <v>256</v>
      </c>
      <c r="C9" s="28" t="s">
        <v>253</v>
      </c>
      <c r="D9" s="29">
        <v>94</v>
      </c>
      <c r="E9" s="29">
        <v>207</v>
      </c>
      <c r="F9" s="29">
        <v>112</v>
      </c>
      <c r="G9" s="29">
        <v>95</v>
      </c>
    </row>
    <row r="10" spans="1:7" x14ac:dyDescent="0.3">
      <c r="A10" s="28" t="s">
        <v>323</v>
      </c>
      <c r="B10" s="28" t="s">
        <v>252</v>
      </c>
      <c r="C10" s="28" t="s">
        <v>253</v>
      </c>
      <c r="D10" s="29">
        <v>36</v>
      </c>
      <c r="E10" s="29">
        <v>70</v>
      </c>
      <c r="F10" s="29">
        <v>34</v>
      </c>
      <c r="G10" s="29">
        <v>36</v>
      </c>
    </row>
    <row r="11" spans="1:7" x14ac:dyDescent="0.3">
      <c r="A11" s="28" t="s">
        <v>323</v>
      </c>
      <c r="B11" s="28" t="s">
        <v>254</v>
      </c>
      <c r="C11" s="28" t="s">
        <v>253</v>
      </c>
      <c r="D11" s="29">
        <v>37</v>
      </c>
      <c r="E11" s="29">
        <v>76</v>
      </c>
      <c r="F11" s="29">
        <v>36</v>
      </c>
      <c r="G11" s="29">
        <v>40</v>
      </c>
    </row>
    <row r="12" spans="1:7" x14ac:dyDescent="0.3">
      <c r="A12" s="28" t="s">
        <v>300</v>
      </c>
      <c r="B12" s="28" t="s">
        <v>256</v>
      </c>
      <c r="C12" s="28" t="s">
        <v>253</v>
      </c>
      <c r="D12" s="29">
        <v>137</v>
      </c>
      <c r="E12" s="29">
        <v>278</v>
      </c>
      <c r="F12" s="29">
        <v>151</v>
      </c>
      <c r="G12" s="29">
        <v>127</v>
      </c>
    </row>
    <row r="13" spans="1:7" x14ac:dyDescent="0.3">
      <c r="A13" s="28" t="s">
        <v>324</v>
      </c>
      <c r="B13" s="28" t="s">
        <v>256</v>
      </c>
      <c r="C13" s="28" t="s">
        <v>253</v>
      </c>
      <c r="D13" s="29">
        <v>131</v>
      </c>
      <c r="E13" s="29">
        <v>280</v>
      </c>
      <c r="F13" s="29">
        <v>145</v>
      </c>
      <c r="G13" s="29">
        <v>135</v>
      </c>
    </row>
    <row r="14" spans="1:7" x14ac:dyDescent="0.3">
      <c r="A14" s="28" t="s">
        <v>325</v>
      </c>
      <c r="B14" s="28" t="s">
        <v>256</v>
      </c>
      <c r="C14" s="28" t="s">
        <v>253</v>
      </c>
      <c r="D14" s="29">
        <v>117</v>
      </c>
      <c r="E14" s="29">
        <v>260</v>
      </c>
      <c r="F14" s="29">
        <v>134</v>
      </c>
      <c r="G14" s="29">
        <v>126</v>
      </c>
    </row>
    <row r="15" spans="1:7" x14ac:dyDescent="0.3">
      <c r="A15" s="28" t="s">
        <v>326</v>
      </c>
      <c r="B15" s="28" t="s">
        <v>252</v>
      </c>
      <c r="C15" s="28" t="s">
        <v>253</v>
      </c>
      <c r="D15" s="29">
        <v>37</v>
      </c>
      <c r="E15" s="29">
        <v>66</v>
      </c>
      <c r="F15" s="29">
        <v>35</v>
      </c>
      <c r="G15" s="29">
        <v>31</v>
      </c>
    </row>
    <row r="16" spans="1:7" x14ac:dyDescent="0.3">
      <c r="A16" s="28" t="s">
        <v>326</v>
      </c>
      <c r="B16" s="28" t="s">
        <v>254</v>
      </c>
      <c r="C16" s="28" t="s">
        <v>253</v>
      </c>
      <c r="D16" s="29">
        <v>40</v>
      </c>
      <c r="E16" s="29">
        <v>93</v>
      </c>
      <c r="F16" s="29">
        <v>49</v>
      </c>
      <c r="G16" s="29">
        <v>44</v>
      </c>
    </row>
    <row r="17" spans="1:7" x14ac:dyDescent="0.3">
      <c r="A17" s="28" t="s">
        <v>327</v>
      </c>
      <c r="B17" s="28" t="s">
        <v>252</v>
      </c>
      <c r="C17" s="28" t="s">
        <v>253</v>
      </c>
      <c r="D17" s="29">
        <v>172</v>
      </c>
      <c r="E17" s="29">
        <v>349</v>
      </c>
      <c r="F17" s="29">
        <v>172</v>
      </c>
      <c r="G17" s="29">
        <v>177</v>
      </c>
    </row>
    <row r="18" spans="1:7" x14ac:dyDescent="0.3">
      <c r="A18" s="28" t="s">
        <v>327</v>
      </c>
      <c r="B18" s="28" t="s">
        <v>254</v>
      </c>
      <c r="C18" s="28" t="s">
        <v>253</v>
      </c>
      <c r="D18" s="29">
        <v>55</v>
      </c>
      <c r="E18" s="29">
        <v>136</v>
      </c>
      <c r="F18" s="29">
        <v>71</v>
      </c>
      <c r="G18" s="29">
        <v>65</v>
      </c>
    </row>
    <row r="19" spans="1:7" x14ac:dyDescent="0.3">
      <c r="A19" s="28" t="s">
        <v>327</v>
      </c>
      <c r="B19" s="28" t="s">
        <v>292</v>
      </c>
      <c r="C19" s="28" t="s">
        <v>253</v>
      </c>
      <c r="D19" s="29">
        <v>393</v>
      </c>
      <c r="E19" s="29">
        <v>713</v>
      </c>
      <c r="F19" s="29">
        <v>363</v>
      </c>
      <c r="G19" s="29">
        <v>350</v>
      </c>
    </row>
    <row r="20" spans="1:7" x14ac:dyDescent="0.3">
      <c r="A20" s="28" t="s">
        <v>327</v>
      </c>
      <c r="B20" s="28" t="s">
        <v>328</v>
      </c>
      <c r="C20" s="28" t="s">
        <v>253</v>
      </c>
      <c r="D20" s="29">
        <v>225</v>
      </c>
      <c r="E20" s="29">
        <v>528</v>
      </c>
      <c r="F20" s="29">
        <v>274</v>
      </c>
      <c r="G20" s="29">
        <v>254</v>
      </c>
    </row>
    <row r="21" spans="1:7" x14ac:dyDescent="0.3">
      <c r="A21" s="28" t="s">
        <v>327</v>
      </c>
      <c r="B21" s="28" t="s">
        <v>329</v>
      </c>
      <c r="C21" s="28" t="s">
        <v>253</v>
      </c>
      <c r="D21" s="29">
        <v>107</v>
      </c>
      <c r="E21" s="29">
        <v>267</v>
      </c>
      <c r="F21" s="29">
        <v>150</v>
      </c>
      <c r="G21" s="29">
        <v>117</v>
      </c>
    </row>
    <row r="22" spans="1:7" x14ac:dyDescent="0.3">
      <c r="A22" s="28" t="s">
        <v>327</v>
      </c>
      <c r="B22" s="28" t="s">
        <v>330</v>
      </c>
      <c r="C22" s="28" t="s">
        <v>253</v>
      </c>
      <c r="D22" s="29">
        <v>114</v>
      </c>
      <c r="E22" s="29">
        <v>140</v>
      </c>
      <c r="F22" s="29">
        <v>89</v>
      </c>
      <c r="G22" s="29">
        <v>51</v>
      </c>
    </row>
    <row r="23" spans="1:7" x14ac:dyDescent="0.3">
      <c r="A23" s="28" t="s">
        <v>327</v>
      </c>
      <c r="B23" s="28" t="s">
        <v>331</v>
      </c>
      <c r="C23" s="28" t="s">
        <v>253</v>
      </c>
      <c r="D23" s="29">
        <v>84</v>
      </c>
      <c r="E23" s="29">
        <v>193</v>
      </c>
      <c r="F23" s="29">
        <v>97</v>
      </c>
      <c r="G23" s="29">
        <v>96</v>
      </c>
    </row>
    <row r="24" spans="1:7" x14ac:dyDescent="0.3">
      <c r="A24" s="27" t="s">
        <v>272</v>
      </c>
      <c r="B24" s="27" t="s">
        <v>273</v>
      </c>
      <c r="C24" s="27" t="s">
        <v>272</v>
      </c>
      <c r="D24" s="30">
        <v>2285</v>
      </c>
      <c r="E24" s="30">
        <v>4696</v>
      </c>
      <c r="F24" s="30">
        <v>2450</v>
      </c>
      <c r="G24" s="30">
        <v>2246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K35" sqref="K35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</cols>
  <sheetData>
    <row r="1" spans="1:5" ht="26.25" x14ac:dyDescent="0.3">
      <c r="A1" s="117" t="s">
        <v>396</v>
      </c>
      <c r="B1" s="117"/>
      <c r="C1" s="117"/>
      <c r="D1" s="117"/>
    </row>
    <row r="2" spans="1:5" x14ac:dyDescent="0.3">
      <c r="A2" s="56" t="s">
        <v>237</v>
      </c>
      <c r="B2" s="56" t="s">
        <v>247</v>
      </c>
      <c r="C2" s="56" t="s">
        <v>248</v>
      </c>
      <c r="D2" s="54" t="s">
        <v>12</v>
      </c>
      <c r="E2" s="54" t="s">
        <v>238</v>
      </c>
    </row>
    <row r="3" spans="1:5" x14ac:dyDescent="0.3">
      <c r="A3" s="57" t="s">
        <v>332</v>
      </c>
      <c r="B3" s="57" t="s">
        <v>256</v>
      </c>
      <c r="C3" s="57" t="s">
        <v>253</v>
      </c>
      <c r="D3" s="55">
        <v>89</v>
      </c>
      <c r="E3" s="55">
        <v>188</v>
      </c>
    </row>
    <row r="4" spans="1:5" x14ac:dyDescent="0.3">
      <c r="A4" s="57" t="s">
        <v>333</v>
      </c>
      <c r="B4" s="57" t="s">
        <v>252</v>
      </c>
      <c r="C4" s="57" t="s">
        <v>253</v>
      </c>
      <c r="D4" s="55">
        <v>102</v>
      </c>
      <c r="E4" s="55">
        <v>151</v>
      </c>
    </row>
    <row r="5" spans="1:5" x14ac:dyDescent="0.3">
      <c r="A5" s="57" t="s">
        <v>333</v>
      </c>
      <c r="B5" s="57" t="s">
        <v>254</v>
      </c>
      <c r="C5" s="57" t="s">
        <v>253</v>
      </c>
      <c r="D5" s="55">
        <v>81</v>
      </c>
      <c r="E5" s="55">
        <v>169</v>
      </c>
    </row>
    <row r="6" spans="1:5" x14ac:dyDescent="0.3">
      <c r="A6" s="57" t="s">
        <v>333</v>
      </c>
      <c r="B6" s="57" t="s">
        <v>292</v>
      </c>
      <c r="C6" s="57" t="s">
        <v>253</v>
      </c>
      <c r="D6" s="55">
        <v>86</v>
      </c>
      <c r="E6" s="55">
        <v>186</v>
      </c>
    </row>
    <row r="7" spans="1:5" x14ac:dyDescent="0.3">
      <c r="A7" s="57" t="s">
        <v>334</v>
      </c>
      <c r="B7" s="57" t="s">
        <v>256</v>
      </c>
      <c r="C7" s="57" t="s">
        <v>253</v>
      </c>
      <c r="D7" s="55">
        <v>84</v>
      </c>
      <c r="E7" s="55">
        <v>141</v>
      </c>
    </row>
    <row r="8" spans="1:5" x14ac:dyDescent="0.3">
      <c r="A8" s="57" t="s">
        <v>335</v>
      </c>
      <c r="B8" s="57" t="s">
        <v>252</v>
      </c>
      <c r="C8" s="57" t="s">
        <v>253</v>
      </c>
      <c r="D8" s="55">
        <v>57</v>
      </c>
      <c r="E8" s="55">
        <v>109</v>
      </c>
    </row>
    <row r="9" spans="1:5" x14ac:dyDescent="0.3">
      <c r="A9" s="57" t="s">
        <v>335</v>
      </c>
      <c r="B9" s="57" t="s">
        <v>254</v>
      </c>
      <c r="C9" s="57" t="s">
        <v>253</v>
      </c>
      <c r="D9" s="55">
        <v>24</v>
      </c>
      <c r="E9" s="55">
        <v>40</v>
      </c>
    </row>
    <row r="10" spans="1:5" x14ac:dyDescent="0.3">
      <c r="A10" s="57" t="s">
        <v>336</v>
      </c>
      <c r="B10" s="57" t="s">
        <v>252</v>
      </c>
      <c r="C10" s="57" t="s">
        <v>253</v>
      </c>
      <c r="D10" s="55">
        <v>119</v>
      </c>
      <c r="E10" s="55">
        <v>242</v>
      </c>
    </row>
    <row r="11" spans="1:5" x14ac:dyDescent="0.3">
      <c r="A11" s="57" t="s">
        <v>336</v>
      </c>
      <c r="B11" s="57" t="s">
        <v>254</v>
      </c>
      <c r="C11" s="57" t="s">
        <v>253</v>
      </c>
      <c r="D11" s="55">
        <v>80</v>
      </c>
      <c r="E11" s="55">
        <v>164</v>
      </c>
    </row>
    <row r="12" spans="1:5" x14ac:dyDescent="0.3">
      <c r="A12" s="57" t="s">
        <v>337</v>
      </c>
      <c r="B12" s="57" t="s">
        <v>256</v>
      </c>
      <c r="C12" s="57" t="s">
        <v>253</v>
      </c>
      <c r="D12" s="55">
        <v>81</v>
      </c>
      <c r="E12" s="55">
        <v>166</v>
      </c>
    </row>
    <row r="13" spans="1:5" x14ac:dyDescent="0.3">
      <c r="A13" s="57" t="s">
        <v>338</v>
      </c>
      <c r="B13" s="57" t="s">
        <v>256</v>
      </c>
      <c r="C13" s="57" t="s">
        <v>253</v>
      </c>
      <c r="D13" s="55">
        <v>88</v>
      </c>
      <c r="E13" s="55">
        <v>146</v>
      </c>
    </row>
    <row r="14" spans="1:5" x14ac:dyDescent="0.3">
      <c r="A14" s="57" t="s">
        <v>339</v>
      </c>
      <c r="B14" s="57" t="s">
        <v>252</v>
      </c>
      <c r="C14" s="57" t="s">
        <v>253</v>
      </c>
      <c r="D14" s="55">
        <v>68</v>
      </c>
      <c r="E14" s="55">
        <v>150</v>
      </c>
    </row>
    <row r="15" spans="1:5" x14ac:dyDescent="0.3">
      <c r="A15" s="57" t="s">
        <v>339</v>
      </c>
      <c r="B15" s="57" t="s">
        <v>254</v>
      </c>
      <c r="C15" s="57" t="s">
        <v>253</v>
      </c>
      <c r="D15" s="55">
        <v>55</v>
      </c>
      <c r="E15" s="55">
        <v>112</v>
      </c>
    </row>
    <row r="16" spans="1:5" x14ac:dyDescent="0.3">
      <c r="A16" s="57" t="s">
        <v>340</v>
      </c>
      <c r="B16" s="57" t="s">
        <v>252</v>
      </c>
      <c r="C16" s="57" t="s">
        <v>253</v>
      </c>
      <c r="D16" s="55">
        <v>134</v>
      </c>
      <c r="E16" s="55">
        <v>255</v>
      </c>
    </row>
    <row r="17" spans="1:5" x14ac:dyDescent="0.3">
      <c r="A17" s="57" t="s">
        <v>340</v>
      </c>
      <c r="B17" s="57" t="s">
        <v>254</v>
      </c>
      <c r="C17" s="57" t="s">
        <v>253</v>
      </c>
      <c r="D17" s="55">
        <v>47</v>
      </c>
      <c r="E17" s="55">
        <v>92</v>
      </c>
    </row>
    <row r="18" spans="1:5" x14ac:dyDescent="0.3">
      <c r="A18" s="57" t="s">
        <v>341</v>
      </c>
      <c r="B18" s="57" t="s">
        <v>256</v>
      </c>
      <c r="C18" s="57" t="s">
        <v>253</v>
      </c>
      <c r="D18" s="55">
        <v>49</v>
      </c>
      <c r="E18" s="55">
        <v>74</v>
      </c>
    </row>
    <row r="19" spans="1:5" x14ac:dyDescent="0.3">
      <c r="A19" s="57" t="s">
        <v>342</v>
      </c>
      <c r="B19" s="57" t="s">
        <v>256</v>
      </c>
      <c r="C19" s="57" t="s">
        <v>253</v>
      </c>
      <c r="D19" s="55">
        <v>83</v>
      </c>
      <c r="E19" s="55">
        <v>175</v>
      </c>
    </row>
    <row r="20" spans="1:5" x14ac:dyDescent="0.3">
      <c r="A20" s="57" t="s">
        <v>343</v>
      </c>
      <c r="B20" s="57" t="s">
        <v>256</v>
      </c>
      <c r="C20" s="57" t="s">
        <v>253</v>
      </c>
      <c r="D20" s="55">
        <v>83</v>
      </c>
      <c r="E20" s="55">
        <v>162</v>
      </c>
    </row>
    <row r="21" spans="1:5" x14ac:dyDescent="0.3">
      <c r="A21" s="57" t="s">
        <v>344</v>
      </c>
      <c r="B21" s="57" t="s">
        <v>256</v>
      </c>
      <c r="C21" s="57" t="s">
        <v>253</v>
      </c>
      <c r="D21" s="55">
        <v>50</v>
      </c>
      <c r="E21" s="55">
        <v>89</v>
      </c>
    </row>
    <row r="22" spans="1:5" x14ac:dyDescent="0.3">
      <c r="A22" s="57" t="s">
        <v>345</v>
      </c>
      <c r="B22" s="57" t="s">
        <v>256</v>
      </c>
      <c r="C22" s="57" t="s">
        <v>253</v>
      </c>
      <c r="D22" s="55">
        <v>79</v>
      </c>
      <c r="E22" s="55">
        <v>154</v>
      </c>
    </row>
    <row r="23" spans="1:5" x14ac:dyDescent="0.3">
      <c r="A23" s="57" t="s">
        <v>346</v>
      </c>
      <c r="B23" s="57" t="s">
        <v>256</v>
      </c>
      <c r="C23" s="57" t="s">
        <v>253</v>
      </c>
      <c r="D23" s="55">
        <v>118</v>
      </c>
      <c r="E23" s="55">
        <v>226</v>
      </c>
    </row>
    <row r="24" spans="1:5" x14ac:dyDescent="0.3">
      <c r="A24" s="57" t="s">
        <v>347</v>
      </c>
      <c r="B24" s="57" t="s">
        <v>252</v>
      </c>
      <c r="C24" s="57" t="s">
        <v>253</v>
      </c>
      <c r="D24" s="55">
        <v>50</v>
      </c>
      <c r="E24" s="55">
        <v>105</v>
      </c>
    </row>
    <row r="25" spans="1:5" x14ac:dyDescent="0.3">
      <c r="A25" s="57" t="s">
        <v>347</v>
      </c>
      <c r="B25" s="57" t="s">
        <v>254</v>
      </c>
      <c r="C25" s="57" t="s">
        <v>253</v>
      </c>
      <c r="D25" s="55">
        <v>107</v>
      </c>
      <c r="E25" s="55">
        <v>207</v>
      </c>
    </row>
    <row r="26" spans="1:5" x14ac:dyDescent="0.3">
      <c r="A26" s="57" t="s">
        <v>348</v>
      </c>
      <c r="B26" s="57" t="s">
        <v>256</v>
      </c>
      <c r="C26" s="57" t="s">
        <v>253</v>
      </c>
      <c r="D26" s="55">
        <v>122</v>
      </c>
      <c r="E26" s="55">
        <v>227</v>
      </c>
    </row>
    <row r="27" spans="1:5" x14ac:dyDescent="0.3">
      <c r="A27" s="57" t="s">
        <v>349</v>
      </c>
      <c r="B27" s="57" t="s">
        <v>252</v>
      </c>
      <c r="C27" s="57" t="s">
        <v>253</v>
      </c>
      <c r="D27" s="55">
        <v>70</v>
      </c>
      <c r="E27" s="55">
        <v>125</v>
      </c>
    </row>
    <row r="28" spans="1:5" x14ac:dyDescent="0.3">
      <c r="A28" s="57" t="s">
        <v>349</v>
      </c>
      <c r="B28" s="57" t="s">
        <v>254</v>
      </c>
      <c r="C28" s="57" t="s">
        <v>253</v>
      </c>
      <c r="D28" s="55">
        <v>46</v>
      </c>
      <c r="E28" s="55">
        <v>92</v>
      </c>
    </row>
    <row r="29" spans="1:5" x14ac:dyDescent="0.3">
      <c r="A29" s="57" t="s">
        <v>350</v>
      </c>
      <c r="B29" s="57" t="s">
        <v>256</v>
      </c>
      <c r="C29" s="57" t="s">
        <v>253</v>
      </c>
      <c r="D29" s="55">
        <v>80</v>
      </c>
      <c r="E29" s="55">
        <v>150</v>
      </c>
    </row>
    <row r="30" spans="1:5" x14ac:dyDescent="0.3">
      <c r="A30" s="57" t="s">
        <v>351</v>
      </c>
      <c r="B30" s="57" t="s">
        <v>256</v>
      </c>
      <c r="C30" s="57" t="s">
        <v>253</v>
      </c>
      <c r="D30" s="55">
        <v>49</v>
      </c>
      <c r="E30" s="55">
        <v>94</v>
      </c>
    </row>
    <row r="31" spans="1:5" x14ac:dyDescent="0.3">
      <c r="A31" s="57" t="s">
        <v>352</v>
      </c>
      <c r="B31" s="57" t="s">
        <v>252</v>
      </c>
      <c r="C31" s="57" t="s">
        <v>253</v>
      </c>
      <c r="D31" s="55">
        <v>81</v>
      </c>
      <c r="E31" s="55">
        <v>144</v>
      </c>
    </row>
    <row r="32" spans="1:5" x14ac:dyDescent="0.3">
      <c r="A32" s="57" t="s">
        <v>352</v>
      </c>
      <c r="B32" s="57" t="s">
        <v>254</v>
      </c>
      <c r="C32" s="57" t="s">
        <v>253</v>
      </c>
      <c r="D32" s="55">
        <v>45</v>
      </c>
      <c r="E32" s="55">
        <v>79</v>
      </c>
    </row>
    <row r="33" spans="1:5" x14ac:dyDescent="0.3">
      <c r="A33" s="57" t="s">
        <v>353</v>
      </c>
      <c r="B33" s="57" t="s">
        <v>252</v>
      </c>
      <c r="C33" s="57" t="s">
        <v>253</v>
      </c>
      <c r="D33" s="55">
        <v>89</v>
      </c>
      <c r="E33" s="55">
        <v>199</v>
      </c>
    </row>
    <row r="34" spans="1:5" x14ac:dyDescent="0.3">
      <c r="A34" s="57" t="s">
        <v>353</v>
      </c>
      <c r="B34" s="57" t="s">
        <v>254</v>
      </c>
      <c r="C34" s="57" t="s">
        <v>253</v>
      </c>
      <c r="D34" s="55">
        <v>59</v>
      </c>
      <c r="E34" s="55">
        <v>113</v>
      </c>
    </row>
    <row r="35" spans="1:5" x14ac:dyDescent="0.3">
      <c r="A35" s="60" t="s">
        <v>272</v>
      </c>
      <c r="B35" s="60" t="s">
        <v>273</v>
      </c>
      <c r="C35" s="60" t="s">
        <v>272</v>
      </c>
      <c r="D35" s="59">
        <v>2455</v>
      </c>
      <c r="E35" s="59">
        <v>4726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J29" sqref="J29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17" t="s">
        <v>397</v>
      </c>
      <c r="B1" s="117"/>
      <c r="C1" s="117"/>
      <c r="D1" s="117"/>
      <c r="E1" s="117"/>
      <c r="F1" s="117"/>
      <c r="G1" s="117"/>
    </row>
    <row r="2" spans="1:7" x14ac:dyDescent="0.3">
      <c r="A2" s="31" t="s">
        <v>237</v>
      </c>
      <c r="B2" s="36" t="s">
        <v>247</v>
      </c>
      <c r="C2" s="36" t="s">
        <v>248</v>
      </c>
      <c r="D2" s="37" t="s">
        <v>12</v>
      </c>
      <c r="E2" s="37" t="s">
        <v>238</v>
      </c>
      <c r="F2" s="37" t="s">
        <v>249</v>
      </c>
      <c r="G2" s="37" t="s">
        <v>250</v>
      </c>
    </row>
    <row r="3" spans="1:7" x14ac:dyDescent="0.3">
      <c r="A3" s="39" t="s">
        <v>354</v>
      </c>
      <c r="B3" s="39" t="s">
        <v>252</v>
      </c>
      <c r="C3" s="39" t="s">
        <v>253</v>
      </c>
      <c r="D3" s="40">
        <v>62</v>
      </c>
      <c r="E3" s="40">
        <v>123</v>
      </c>
      <c r="F3" s="40">
        <v>62</v>
      </c>
      <c r="G3" s="40">
        <v>61</v>
      </c>
    </row>
    <row r="4" spans="1:7" x14ac:dyDescent="0.3">
      <c r="A4" s="39" t="s">
        <v>354</v>
      </c>
      <c r="B4" s="39" t="s">
        <v>254</v>
      </c>
      <c r="C4" s="39" t="s">
        <v>253</v>
      </c>
      <c r="D4" s="40">
        <v>79</v>
      </c>
      <c r="E4" s="40">
        <v>158</v>
      </c>
      <c r="F4" s="40">
        <v>68</v>
      </c>
      <c r="G4" s="40">
        <v>90</v>
      </c>
    </row>
    <row r="5" spans="1:7" x14ac:dyDescent="0.3">
      <c r="A5" s="39" t="s">
        <v>355</v>
      </c>
      <c r="B5" s="39" t="s">
        <v>252</v>
      </c>
      <c r="C5" s="39" t="s">
        <v>253</v>
      </c>
      <c r="D5" s="40">
        <v>88</v>
      </c>
      <c r="E5" s="40">
        <v>181</v>
      </c>
      <c r="F5" s="40">
        <v>103</v>
      </c>
      <c r="G5" s="40">
        <v>78</v>
      </c>
    </row>
    <row r="6" spans="1:7" x14ac:dyDescent="0.3">
      <c r="A6" s="39" t="s">
        <v>355</v>
      </c>
      <c r="B6" s="39" t="s">
        <v>254</v>
      </c>
      <c r="C6" s="39" t="s">
        <v>253</v>
      </c>
      <c r="D6" s="40">
        <v>52</v>
      </c>
      <c r="E6" s="40">
        <v>114</v>
      </c>
      <c r="F6" s="40">
        <v>63</v>
      </c>
      <c r="G6" s="40">
        <v>51</v>
      </c>
    </row>
    <row r="7" spans="1:7" x14ac:dyDescent="0.3">
      <c r="A7" s="39" t="s">
        <v>356</v>
      </c>
      <c r="B7" s="39" t="s">
        <v>256</v>
      </c>
      <c r="C7" s="39" t="s">
        <v>253</v>
      </c>
      <c r="D7" s="40">
        <v>116</v>
      </c>
      <c r="E7" s="40">
        <v>233</v>
      </c>
      <c r="F7" s="40">
        <v>121</v>
      </c>
      <c r="G7" s="40">
        <v>112</v>
      </c>
    </row>
    <row r="8" spans="1:7" x14ac:dyDescent="0.3">
      <c r="A8" s="39" t="s">
        <v>357</v>
      </c>
      <c r="B8" s="39" t="s">
        <v>252</v>
      </c>
      <c r="C8" s="39" t="s">
        <v>253</v>
      </c>
      <c r="D8" s="40">
        <v>55</v>
      </c>
      <c r="E8" s="40">
        <v>110</v>
      </c>
      <c r="F8" s="40">
        <v>53</v>
      </c>
      <c r="G8" s="40">
        <v>57</v>
      </c>
    </row>
    <row r="9" spans="1:7" x14ac:dyDescent="0.3">
      <c r="A9" s="39" t="s">
        <v>357</v>
      </c>
      <c r="B9" s="39" t="s">
        <v>254</v>
      </c>
      <c r="C9" s="39" t="s">
        <v>253</v>
      </c>
      <c r="D9" s="40">
        <v>72</v>
      </c>
      <c r="E9" s="40">
        <v>156</v>
      </c>
      <c r="F9" s="40">
        <v>85</v>
      </c>
      <c r="G9" s="40">
        <v>71</v>
      </c>
    </row>
    <row r="10" spans="1:7" x14ac:dyDescent="0.3">
      <c r="A10" s="39" t="s">
        <v>358</v>
      </c>
      <c r="B10" s="39" t="s">
        <v>256</v>
      </c>
      <c r="C10" s="39" t="s">
        <v>253</v>
      </c>
      <c r="D10" s="40">
        <v>121</v>
      </c>
      <c r="E10" s="40">
        <v>233</v>
      </c>
      <c r="F10" s="40">
        <v>123</v>
      </c>
      <c r="G10" s="40">
        <v>110</v>
      </c>
    </row>
    <row r="11" spans="1:7" x14ac:dyDescent="0.3">
      <c r="A11" s="39" t="s">
        <v>359</v>
      </c>
      <c r="B11" s="39" t="s">
        <v>256</v>
      </c>
      <c r="C11" s="39" t="s">
        <v>253</v>
      </c>
      <c r="D11" s="40">
        <v>59</v>
      </c>
      <c r="E11" s="40">
        <v>109</v>
      </c>
      <c r="F11" s="40">
        <v>55</v>
      </c>
      <c r="G11" s="40">
        <v>54</v>
      </c>
    </row>
    <row r="12" spans="1:7" x14ac:dyDescent="0.3">
      <c r="A12" s="39" t="s">
        <v>360</v>
      </c>
      <c r="B12" s="39" t="s">
        <v>256</v>
      </c>
      <c r="C12" s="39" t="s">
        <v>253</v>
      </c>
      <c r="D12" s="40">
        <v>223</v>
      </c>
      <c r="E12" s="40">
        <v>409</v>
      </c>
      <c r="F12" s="40">
        <v>191</v>
      </c>
      <c r="G12" s="40">
        <v>218</v>
      </c>
    </row>
    <row r="13" spans="1:7" x14ac:dyDescent="0.3">
      <c r="A13" s="39" t="s">
        <v>361</v>
      </c>
      <c r="B13" s="39" t="s">
        <v>252</v>
      </c>
      <c r="C13" s="39" t="s">
        <v>253</v>
      </c>
      <c r="D13" s="40">
        <v>184</v>
      </c>
      <c r="E13" s="40">
        <v>378</v>
      </c>
      <c r="F13" s="40">
        <v>200</v>
      </c>
      <c r="G13" s="40">
        <v>178</v>
      </c>
    </row>
    <row r="14" spans="1:7" x14ac:dyDescent="0.3">
      <c r="A14" s="39" t="s">
        <v>361</v>
      </c>
      <c r="B14" s="39" t="s">
        <v>254</v>
      </c>
      <c r="C14" s="39" t="s">
        <v>253</v>
      </c>
      <c r="D14" s="40">
        <v>62</v>
      </c>
      <c r="E14" s="40">
        <v>123</v>
      </c>
      <c r="F14" s="40">
        <v>65</v>
      </c>
      <c r="G14" s="40">
        <v>58</v>
      </c>
    </row>
    <row r="15" spans="1:7" x14ac:dyDescent="0.3">
      <c r="A15" s="39" t="s">
        <v>362</v>
      </c>
      <c r="B15" s="39" t="s">
        <v>256</v>
      </c>
      <c r="C15" s="39" t="s">
        <v>253</v>
      </c>
      <c r="D15" s="40">
        <v>80</v>
      </c>
      <c r="E15" s="40">
        <v>157</v>
      </c>
      <c r="F15" s="40">
        <v>84</v>
      </c>
      <c r="G15" s="40">
        <v>73</v>
      </c>
    </row>
    <row r="16" spans="1:7" x14ac:dyDescent="0.3">
      <c r="A16" s="39" t="s">
        <v>363</v>
      </c>
      <c r="B16" s="39" t="s">
        <v>252</v>
      </c>
      <c r="C16" s="39" t="s">
        <v>253</v>
      </c>
      <c r="D16" s="40">
        <v>74</v>
      </c>
      <c r="E16" s="40">
        <v>155</v>
      </c>
      <c r="F16" s="40">
        <v>81</v>
      </c>
      <c r="G16" s="40">
        <v>74</v>
      </c>
    </row>
    <row r="17" spans="1:7" x14ac:dyDescent="0.3">
      <c r="A17" s="39" t="s">
        <v>363</v>
      </c>
      <c r="B17" s="39" t="s">
        <v>254</v>
      </c>
      <c r="C17" s="39" t="s">
        <v>253</v>
      </c>
      <c r="D17" s="40">
        <v>73</v>
      </c>
      <c r="E17" s="40">
        <v>155</v>
      </c>
      <c r="F17" s="40">
        <v>85</v>
      </c>
      <c r="G17" s="40">
        <v>70</v>
      </c>
    </row>
    <row r="18" spans="1:7" x14ac:dyDescent="0.3">
      <c r="A18" s="39" t="s">
        <v>364</v>
      </c>
      <c r="B18" s="39" t="s">
        <v>256</v>
      </c>
      <c r="C18" s="39" t="s">
        <v>253</v>
      </c>
      <c r="D18" s="40">
        <v>120</v>
      </c>
      <c r="E18" s="40">
        <v>238</v>
      </c>
      <c r="F18" s="40">
        <v>123</v>
      </c>
      <c r="G18" s="40">
        <v>115</v>
      </c>
    </row>
    <row r="19" spans="1:7" x14ac:dyDescent="0.3">
      <c r="A19" s="39" t="s">
        <v>365</v>
      </c>
      <c r="B19" s="39" t="s">
        <v>252</v>
      </c>
      <c r="C19" s="39" t="s">
        <v>253</v>
      </c>
      <c r="D19" s="40">
        <v>63</v>
      </c>
      <c r="E19" s="40">
        <v>120</v>
      </c>
      <c r="F19" s="40">
        <v>57</v>
      </c>
      <c r="G19" s="40">
        <v>63</v>
      </c>
    </row>
    <row r="20" spans="1:7" x14ac:dyDescent="0.3">
      <c r="A20" s="39" t="s">
        <v>365</v>
      </c>
      <c r="B20" s="39" t="s">
        <v>254</v>
      </c>
      <c r="C20" s="39" t="s">
        <v>253</v>
      </c>
      <c r="D20" s="40">
        <v>83</v>
      </c>
      <c r="E20" s="40">
        <v>139</v>
      </c>
      <c r="F20" s="40">
        <v>78</v>
      </c>
      <c r="G20" s="40">
        <v>61</v>
      </c>
    </row>
    <row r="21" spans="1:7" x14ac:dyDescent="0.3">
      <c r="A21" s="39" t="s">
        <v>366</v>
      </c>
      <c r="B21" s="39" t="s">
        <v>256</v>
      </c>
      <c r="C21" s="39" t="s">
        <v>253</v>
      </c>
      <c r="D21" s="40">
        <v>76</v>
      </c>
      <c r="E21" s="40">
        <v>144</v>
      </c>
      <c r="F21" s="40">
        <v>78</v>
      </c>
      <c r="G21" s="40">
        <v>66</v>
      </c>
    </row>
    <row r="22" spans="1:7" x14ac:dyDescent="0.3">
      <c r="A22" s="39" t="s">
        <v>367</v>
      </c>
      <c r="B22" s="39" t="s">
        <v>252</v>
      </c>
      <c r="C22" s="39" t="s">
        <v>253</v>
      </c>
      <c r="D22" s="40">
        <v>128</v>
      </c>
      <c r="E22" s="40">
        <v>252</v>
      </c>
      <c r="F22" s="40">
        <v>139</v>
      </c>
      <c r="G22" s="40">
        <v>113</v>
      </c>
    </row>
    <row r="23" spans="1:7" x14ac:dyDescent="0.3">
      <c r="A23" s="39" t="s">
        <v>367</v>
      </c>
      <c r="B23" s="39" t="s">
        <v>254</v>
      </c>
      <c r="C23" s="39" t="s">
        <v>253</v>
      </c>
      <c r="D23" s="40">
        <v>176</v>
      </c>
      <c r="E23" s="40">
        <v>371</v>
      </c>
      <c r="F23" s="40">
        <v>196</v>
      </c>
      <c r="G23" s="40">
        <v>175</v>
      </c>
    </row>
    <row r="24" spans="1:7" x14ac:dyDescent="0.3">
      <c r="A24" s="39" t="s">
        <v>368</v>
      </c>
      <c r="B24" s="39" t="s">
        <v>256</v>
      </c>
      <c r="C24" s="39" t="s">
        <v>253</v>
      </c>
      <c r="D24" s="40">
        <v>113</v>
      </c>
      <c r="E24" s="40">
        <v>208</v>
      </c>
      <c r="F24" s="40">
        <v>101</v>
      </c>
      <c r="G24" s="40">
        <v>107</v>
      </c>
    </row>
    <row r="25" spans="1:7" x14ac:dyDescent="0.3">
      <c r="A25" s="39" t="s">
        <v>369</v>
      </c>
      <c r="B25" s="39" t="s">
        <v>256</v>
      </c>
      <c r="C25" s="39" t="s">
        <v>253</v>
      </c>
      <c r="D25" s="40">
        <v>43</v>
      </c>
      <c r="E25" s="40">
        <v>70</v>
      </c>
      <c r="F25" s="40">
        <v>43</v>
      </c>
      <c r="G25" s="40">
        <v>27</v>
      </c>
    </row>
    <row r="26" spans="1:7" x14ac:dyDescent="0.3">
      <c r="A26" s="39" t="s">
        <v>370</v>
      </c>
      <c r="B26" s="39" t="s">
        <v>256</v>
      </c>
      <c r="C26" s="39" t="s">
        <v>253</v>
      </c>
      <c r="D26" s="40">
        <v>48</v>
      </c>
      <c r="E26" s="40">
        <v>92</v>
      </c>
      <c r="F26" s="40">
        <v>50</v>
      </c>
      <c r="G26" s="40">
        <v>42</v>
      </c>
    </row>
    <row r="27" spans="1:7" x14ac:dyDescent="0.3">
      <c r="A27" s="39" t="s">
        <v>371</v>
      </c>
      <c r="B27" s="39" t="s">
        <v>256</v>
      </c>
      <c r="C27" s="39" t="s">
        <v>253</v>
      </c>
      <c r="D27" s="40">
        <v>24</v>
      </c>
      <c r="E27" s="40">
        <v>40</v>
      </c>
      <c r="F27" s="40">
        <v>18</v>
      </c>
      <c r="G27" s="40">
        <v>22</v>
      </c>
    </row>
    <row r="28" spans="1:7" x14ac:dyDescent="0.3">
      <c r="A28" s="39" t="s">
        <v>372</v>
      </c>
      <c r="B28" s="39" t="s">
        <v>252</v>
      </c>
      <c r="C28" s="39" t="s">
        <v>253</v>
      </c>
      <c r="D28" s="40">
        <v>62</v>
      </c>
      <c r="E28" s="40">
        <v>125</v>
      </c>
      <c r="F28" s="40">
        <v>64</v>
      </c>
      <c r="G28" s="40">
        <v>61</v>
      </c>
    </row>
    <row r="29" spans="1:7" x14ac:dyDescent="0.3">
      <c r="A29" s="39" t="s">
        <v>372</v>
      </c>
      <c r="B29" s="39" t="s">
        <v>254</v>
      </c>
      <c r="C29" s="39" t="s">
        <v>253</v>
      </c>
      <c r="D29" s="40">
        <v>25</v>
      </c>
      <c r="E29" s="40">
        <v>69</v>
      </c>
      <c r="F29" s="40">
        <v>39</v>
      </c>
      <c r="G29" s="40">
        <v>30</v>
      </c>
    </row>
    <row r="30" spans="1:7" x14ac:dyDescent="0.3">
      <c r="A30" s="39" t="s">
        <v>373</v>
      </c>
      <c r="B30" s="39" t="s">
        <v>256</v>
      </c>
      <c r="C30" s="39" t="s">
        <v>253</v>
      </c>
      <c r="D30" s="40">
        <v>163</v>
      </c>
      <c r="E30" s="40">
        <v>329</v>
      </c>
      <c r="F30" s="40">
        <v>161</v>
      </c>
      <c r="G30" s="40">
        <v>168</v>
      </c>
    </row>
    <row r="31" spans="1:7" x14ac:dyDescent="0.3">
      <c r="A31" s="39" t="s">
        <v>374</v>
      </c>
      <c r="B31" s="39" t="s">
        <v>256</v>
      </c>
      <c r="C31" s="39" t="s">
        <v>253</v>
      </c>
      <c r="D31" s="40">
        <v>48</v>
      </c>
      <c r="E31" s="40">
        <v>79</v>
      </c>
      <c r="F31" s="40">
        <v>37</v>
      </c>
      <c r="G31" s="40">
        <v>42</v>
      </c>
    </row>
    <row r="32" spans="1:7" x14ac:dyDescent="0.3">
      <c r="A32" s="39" t="s">
        <v>375</v>
      </c>
      <c r="B32" s="39" t="s">
        <v>256</v>
      </c>
      <c r="C32" s="39" t="s">
        <v>253</v>
      </c>
      <c r="D32" s="40">
        <v>32</v>
      </c>
      <c r="E32" s="40">
        <v>70</v>
      </c>
      <c r="F32" s="40">
        <v>33</v>
      </c>
      <c r="G32" s="40">
        <v>37</v>
      </c>
    </row>
    <row r="33" spans="1:7" x14ac:dyDescent="0.3">
      <c r="A33" s="39" t="s">
        <v>376</v>
      </c>
      <c r="B33" s="39" t="s">
        <v>256</v>
      </c>
      <c r="C33" s="39" t="s">
        <v>253</v>
      </c>
      <c r="D33" s="40">
        <v>122</v>
      </c>
      <c r="E33" s="40">
        <v>238</v>
      </c>
      <c r="F33" s="40">
        <v>131</v>
      </c>
      <c r="G33" s="40">
        <v>107</v>
      </c>
    </row>
    <row r="34" spans="1:7" x14ac:dyDescent="0.3">
      <c r="A34" s="60" t="s">
        <v>272</v>
      </c>
      <c r="B34" s="60" t="s">
        <v>273</v>
      </c>
      <c r="C34" s="60" t="s">
        <v>272</v>
      </c>
      <c r="D34" s="59">
        <v>2726</v>
      </c>
      <c r="E34" s="59">
        <v>5378</v>
      </c>
      <c r="F34" s="59">
        <v>2787</v>
      </c>
      <c r="G34" s="59">
        <v>2591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27" sqref="F27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17" t="s">
        <v>443</v>
      </c>
      <c r="B1" s="117"/>
      <c r="C1" s="117"/>
      <c r="D1" s="117"/>
      <c r="E1" s="117"/>
      <c r="F1" s="117"/>
      <c r="G1" s="117"/>
    </row>
    <row r="2" spans="1:7" x14ac:dyDescent="0.3">
      <c r="A2" s="56" t="s">
        <v>237</v>
      </c>
      <c r="B2" s="56" t="s">
        <v>247</v>
      </c>
      <c r="C2" s="56" t="s">
        <v>248</v>
      </c>
      <c r="D2" s="54" t="s">
        <v>12</v>
      </c>
      <c r="E2" s="54" t="s">
        <v>238</v>
      </c>
      <c r="F2" s="54" t="s">
        <v>249</v>
      </c>
      <c r="G2" s="54" t="s">
        <v>250</v>
      </c>
    </row>
    <row r="3" spans="1:7" x14ac:dyDescent="0.3">
      <c r="A3" s="57" t="s">
        <v>444</v>
      </c>
      <c r="B3" s="57" t="s">
        <v>252</v>
      </c>
      <c r="C3" s="57" t="s">
        <v>253</v>
      </c>
      <c r="D3" s="55">
        <v>102</v>
      </c>
      <c r="E3" s="55">
        <v>211</v>
      </c>
      <c r="F3" s="55">
        <v>113</v>
      </c>
      <c r="G3" s="55">
        <v>98</v>
      </c>
    </row>
    <row r="4" spans="1:7" x14ac:dyDescent="0.3">
      <c r="A4" s="57" t="s">
        <v>444</v>
      </c>
      <c r="B4" s="57" t="s">
        <v>254</v>
      </c>
      <c r="C4" s="57" t="s">
        <v>253</v>
      </c>
      <c r="D4" s="55">
        <v>31</v>
      </c>
      <c r="E4" s="55">
        <v>72</v>
      </c>
      <c r="F4" s="55">
        <v>39</v>
      </c>
      <c r="G4" s="55">
        <v>33</v>
      </c>
    </row>
    <row r="5" spans="1:7" x14ac:dyDescent="0.3">
      <c r="A5" s="57" t="s">
        <v>445</v>
      </c>
      <c r="B5" s="57" t="s">
        <v>256</v>
      </c>
      <c r="C5" s="57" t="s">
        <v>253</v>
      </c>
      <c r="D5" s="55">
        <v>84</v>
      </c>
      <c r="E5" s="55">
        <v>171</v>
      </c>
      <c r="F5" s="55">
        <v>87</v>
      </c>
      <c r="G5" s="55">
        <v>84</v>
      </c>
    </row>
    <row r="6" spans="1:7" x14ac:dyDescent="0.3">
      <c r="A6" s="57" t="s">
        <v>446</v>
      </c>
      <c r="B6" s="57" t="s">
        <v>252</v>
      </c>
      <c r="C6" s="57" t="s">
        <v>253</v>
      </c>
      <c r="D6" s="55">
        <v>52</v>
      </c>
      <c r="E6" s="55">
        <v>99</v>
      </c>
      <c r="F6" s="55">
        <v>46</v>
      </c>
      <c r="G6" s="55">
        <v>53</v>
      </c>
    </row>
    <row r="7" spans="1:7" x14ac:dyDescent="0.3">
      <c r="A7" s="57" t="s">
        <v>446</v>
      </c>
      <c r="B7" s="57" t="s">
        <v>254</v>
      </c>
      <c r="C7" s="57" t="s">
        <v>253</v>
      </c>
      <c r="D7" s="55">
        <v>51</v>
      </c>
      <c r="E7" s="55">
        <v>79</v>
      </c>
      <c r="F7" s="55">
        <v>43</v>
      </c>
      <c r="G7" s="55">
        <v>36</v>
      </c>
    </row>
    <row r="8" spans="1:7" x14ac:dyDescent="0.3">
      <c r="A8" s="57" t="s">
        <v>447</v>
      </c>
      <c r="B8" s="57" t="s">
        <v>256</v>
      </c>
      <c r="C8" s="57" t="s">
        <v>253</v>
      </c>
      <c r="D8" s="55">
        <v>52</v>
      </c>
      <c r="E8" s="55">
        <v>86</v>
      </c>
      <c r="F8" s="55">
        <v>44</v>
      </c>
      <c r="G8" s="55">
        <v>42</v>
      </c>
    </row>
    <row r="9" spans="1:7" x14ac:dyDescent="0.3">
      <c r="A9" s="57" t="s">
        <v>448</v>
      </c>
      <c r="B9" s="57" t="s">
        <v>256</v>
      </c>
      <c r="C9" s="57" t="s">
        <v>253</v>
      </c>
      <c r="D9" s="55">
        <v>41</v>
      </c>
      <c r="E9" s="55">
        <v>98</v>
      </c>
      <c r="F9" s="55">
        <v>48</v>
      </c>
      <c r="G9" s="55">
        <v>50</v>
      </c>
    </row>
    <row r="10" spans="1:7" x14ac:dyDescent="0.3">
      <c r="A10" s="57" t="s">
        <v>263</v>
      </c>
      <c r="B10" s="57" t="s">
        <v>252</v>
      </c>
      <c r="C10" s="57" t="s">
        <v>253</v>
      </c>
      <c r="D10" s="55">
        <v>74</v>
      </c>
      <c r="E10" s="55">
        <v>143</v>
      </c>
      <c r="F10" s="55">
        <v>76</v>
      </c>
      <c r="G10" s="55">
        <v>67</v>
      </c>
    </row>
    <row r="11" spans="1:7" x14ac:dyDescent="0.3">
      <c r="A11" s="57" t="s">
        <v>263</v>
      </c>
      <c r="B11" s="57" t="s">
        <v>254</v>
      </c>
      <c r="C11" s="57" t="s">
        <v>253</v>
      </c>
      <c r="D11" s="55">
        <v>42</v>
      </c>
      <c r="E11" s="55">
        <v>84</v>
      </c>
      <c r="F11" s="55">
        <v>40</v>
      </c>
      <c r="G11" s="55">
        <v>44</v>
      </c>
    </row>
    <row r="12" spans="1:7" x14ac:dyDescent="0.3">
      <c r="A12" s="57" t="s">
        <v>263</v>
      </c>
      <c r="B12" s="57" t="s">
        <v>292</v>
      </c>
      <c r="C12" s="57" t="s">
        <v>253</v>
      </c>
      <c r="D12" s="55">
        <v>65</v>
      </c>
      <c r="E12" s="55">
        <v>134</v>
      </c>
      <c r="F12" s="55">
        <v>73</v>
      </c>
      <c r="G12" s="55">
        <v>61</v>
      </c>
    </row>
    <row r="13" spans="1:7" x14ac:dyDescent="0.3">
      <c r="A13" s="57" t="s">
        <v>267</v>
      </c>
      <c r="B13" s="57" t="s">
        <v>252</v>
      </c>
      <c r="C13" s="57" t="s">
        <v>253</v>
      </c>
      <c r="D13" s="55">
        <v>72</v>
      </c>
      <c r="E13" s="55">
        <v>135</v>
      </c>
      <c r="F13" s="55">
        <v>65</v>
      </c>
      <c r="G13" s="55">
        <v>70</v>
      </c>
    </row>
    <row r="14" spans="1:7" x14ac:dyDescent="0.3">
      <c r="A14" s="57" t="s">
        <v>267</v>
      </c>
      <c r="B14" s="57" t="s">
        <v>254</v>
      </c>
      <c r="C14" s="57" t="s">
        <v>253</v>
      </c>
      <c r="D14" s="55">
        <v>112</v>
      </c>
      <c r="E14" s="55">
        <v>200</v>
      </c>
      <c r="F14" s="55">
        <v>107</v>
      </c>
      <c r="G14" s="55">
        <v>93</v>
      </c>
    </row>
    <row r="15" spans="1:7" x14ac:dyDescent="0.3">
      <c r="A15" s="57" t="s">
        <v>449</v>
      </c>
      <c r="B15" s="57" t="s">
        <v>256</v>
      </c>
      <c r="C15" s="57" t="s">
        <v>253</v>
      </c>
      <c r="D15" s="55">
        <v>85</v>
      </c>
      <c r="E15" s="55">
        <v>192</v>
      </c>
      <c r="F15" s="55">
        <v>97</v>
      </c>
      <c r="G15" s="55">
        <v>95</v>
      </c>
    </row>
    <row r="16" spans="1:7" x14ac:dyDescent="0.3">
      <c r="A16" s="57" t="s">
        <v>450</v>
      </c>
      <c r="B16" s="57" t="s">
        <v>256</v>
      </c>
      <c r="C16" s="57" t="s">
        <v>253</v>
      </c>
      <c r="D16" s="55">
        <v>62</v>
      </c>
      <c r="E16" s="55">
        <v>105</v>
      </c>
      <c r="F16" s="55">
        <v>50</v>
      </c>
      <c r="G16" s="55">
        <v>55</v>
      </c>
    </row>
    <row r="17" spans="1:7" x14ac:dyDescent="0.3">
      <c r="A17" s="57" t="s">
        <v>451</v>
      </c>
      <c r="B17" s="57" t="s">
        <v>252</v>
      </c>
      <c r="C17" s="57" t="s">
        <v>253</v>
      </c>
      <c r="D17" s="55">
        <v>54</v>
      </c>
      <c r="E17" s="55">
        <v>91</v>
      </c>
      <c r="F17" s="55">
        <v>46</v>
      </c>
      <c r="G17" s="55">
        <v>45</v>
      </c>
    </row>
    <row r="18" spans="1:7" x14ac:dyDescent="0.3">
      <c r="A18" s="57" t="s">
        <v>451</v>
      </c>
      <c r="B18" s="57" t="s">
        <v>254</v>
      </c>
      <c r="C18" s="57" t="s">
        <v>253</v>
      </c>
      <c r="D18" s="55">
        <v>44</v>
      </c>
      <c r="E18" s="55">
        <v>99</v>
      </c>
      <c r="F18" s="55">
        <v>50</v>
      </c>
      <c r="G18" s="55">
        <v>49</v>
      </c>
    </row>
    <row r="19" spans="1:7" x14ac:dyDescent="0.3">
      <c r="A19" s="57" t="s">
        <v>452</v>
      </c>
      <c r="B19" s="57" t="s">
        <v>252</v>
      </c>
      <c r="C19" s="57" t="s">
        <v>253</v>
      </c>
      <c r="D19" s="55">
        <v>73</v>
      </c>
      <c r="E19" s="55">
        <v>148</v>
      </c>
      <c r="F19" s="55">
        <v>64</v>
      </c>
      <c r="G19" s="55">
        <v>84</v>
      </c>
    </row>
    <row r="20" spans="1:7" x14ac:dyDescent="0.3">
      <c r="A20" s="57" t="s">
        <v>452</v>
      </c>
      <c r="B20" s="57" t="s">
        <v>254</v>
      </c>
      <c r="C20" s="57" t="s">
        <v>253</v>
      </c>
      <c r="D20" s="55">
        <v>184</v>
      </c>
      <c r="E20" s="55">
        <v>341</v>
      </c>
      <c r="F20" s="55">
        <v>156</v>
      </c>
      <c r="G20" s="55">
        <v>185</v>
      </c>
    </row>
    <row r="21" spans="1:7" x14ac:dyDescent="0.3">
      <c r="A21" s="57" t="s">
        <v>453</v>
      </c>
      <c r="B21" s="57" t="s">
        <v>252</v>
      </c>
      <c r="C21" s="57" t="s">
        <v>253</v>
      </c>
      <c r="D21" s="55">
        <v>122</v>
      </c>
      <c r="E21" s="55">
        <v>272</v>
      </c>
      <c r="F21" s="55">
        <v>137</v>
      </c>
      <c r="G21" s="55">
        <v>135</v>
      </c>
    </row>
    <row r="22" spans="1:7" x14ac:dyDescent="0.3">
      <c r="A22" s="57" t="s">
        <v>453</v>
      </c>
      <c r="B22" s="57" t="s">
        <v>254</v>
      </c>
      <c r="C22" s="57" t="s">
        <v>253</v>
      </c>
      <c r="D22" s="55">
        <v>70</v>
      </c>
      <c r="E22" s="55">
        <v>154</v>
      </c>
      <c r="F22" s="55">
        <v>80</v>
      </c>
      <c r="G22" s="55">
        <v>74</v>
      </c>
    </row>
    <row r="23" spans="1:7" x14ac:dyDescent="0.3">
      <c r="A23" s="57" t="s">
        <v>454</v>
      </c>
      <c r="B23" s="57" t="s">
        <v>256</v>
      </c>
      <c r="C23" s="57" t="s">
        <v>253</v>
      </c>
      <c r="D23" s="55">
        <v>48</v>
      </c>
      <c r="E23" s="55">
        <v>95</v>
      </c>
      <c r="F23" s="55">
        <v>47</v>
      </c>
      <c r="G23" s="55">
        <v>48</v>
      </c>
    </row>
    <row r="24" spans="1:7" x14ac:dyDescent="0.3">
      <c r="A24" s="60" t="s">
        <v>272</v>
      </c>
      <c r="B24" s="60" t="s">
        <v>273</v>
      </c>
      <c r="C24" s="60" t="s">
        <v>272</v>
      </c>
      <c r="D24" s="59">
        <v>1520</v>
      </c>
      <c r="E24" s="59">
        <v>3009</v>
      </c>
      <c r="F24" s="59">
        <v>1508</v>
      </c>
      <c r="G24" s="59">
        <v>1501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K20" sqref="K20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17" t="s">
        <v>455</v>
      </c>
      <c r="B1" s="117"/>
      <c r="C1" s="117"/>
      <c r="D1" s="117"/>
      <c r="E1" s="117"/>
      <c r="F1" s="117"/>
      <c r="G1" s="117"/>
    </row>
    <row r="2" spans="1:7" x14ac:dyDescent="0.3">
      <c r="A2" s="56" t="s">
        <v>237</v>
      </c>
      <c r="B2" s="56" t="s">
        <v>247</v>
      </c>
      <c r="C2" s="56" t="s">
        <v>248</v>
      </c>
      <c r="D2" s="54" t="s">
        <v>12</v>
      </c>
      <c r="E2" s="54" t="s">
        <v>238</v>
      </c>
      <c r="F2" s="54" t="s">
        <v>249</v>
      </c>
      <c r="G2" s="54" t="s">
        <v>250</v>
      </c>
    </row>
    <row r="3" spans="1:7" x14ac:dyDescent="0.3">
      <c r="A3" s="57" t="s">
        <v>377</v>
      </c>
      <c r="B3" s="57" t="s">
        <v>252</v>
      </c>
      <c r="C3" s="57" t="s">
        <v>253</v>
      </c>
      <c r="D3" s="55">
        <v>48</v>
      </c>
      <c r="E3" s="55">
        <v>99</v>
      </c>
      <c r="F3" s="55">
        <v>55</v>
      </c>
      <c r="G3" s="55">
        <v>44</v>
      </c>
    </row>
    <row r="4" spans="1:7" x14ac:dyDescent="0.3">
      <c r="A4" s="57" t="s">
        <v>377</v>
      </c>
      <c r="B4" s="57" t="s">
        <v>254</v>
      </c>
      <c r="C4" s="57" t="s">
        <v>253</v>
      </c>
      <c r="D4" s="55">
        <v>54</v>
      </c>
      <c r="E4" s="55">
        <v>112</v>
      </c>
      <c r="F4" s="55">
        <v>60</v>
      </c>
      <c r="G4" s="55">
        <v>52</v>
      </c>
    </row>
    <row r="5" spans="1:7" x14ac:dyDescent="0.3">
      <c r="A5" s="57" t="s">
        <v>378</v>
      </c>
      <c r="B5" s="57" t="s">
        <v>252</v>
      </c>
      <c r="C5" s="57" t="s">
        <v>253</v>
      </c>
      <c r="D5" s="55">
        <v>79</v>
      </c>
      <c r="E5" s="55">
        <v>148</v>
      </c>
      <c r="F5" s="55">
        <v>76</v>
      </c>
      <c r="G5" s="55">
        <v>72</v>
      </c>
    </row>
    <row r="6" spans="1:7" x14ac:dyDescent="0.3">
      <c r="A6" s="57" t="s">
        <v>378</v>
      </c>
      <c r="B6" s="57" t="s">
        <v>254</v>
      </c>
      <c r="C6" s="57" t="s">
        <v>253</v>
      </c>
      <c r="D6" s="55">
        <v>81</v>
      </c>
      <c r="E6" s="55">
        <v>161</v>
      </c>
      <c r="F6" s="55">
        <v>72</v>
      </c>
      <c r="G6" s="55">
        <v>89</v>
      </c>
    </row>
    <row r="7" spans="1:7" x14ac:dyDescent="0.3">
      <c r="A7" s="57" t="s">
        <v>379</v>
      </c>
      <c r="B7" s="57" t="s">
        <v>252</v>
      </c>
      <c r="C7" s="57" t="s">
        <v>253</v>
      </c>
      <c r="D7" s="55">
        <v>92</v>
      </c>
      <c r="E7" s="55">
        <v>173</v>
      </c>
      <c r="F7" s="55">
        <v>83</v>
      </c>
      <c r="G7" s="55">
        <v>90</v>
      </c>
    </row>
    <row r="8" spans="1:7" x14ac:dyDescent="0.3">
      <c r="A8" s="57" t="s">
        <v>379</v>
      </c>
      <c r="B8" s="57" t="s">
        <v>254</v>
      </c>
      <c r="C8" s="57" t="s">
        <v>253</v>
      </c>
      <c r="D8" s="55">
        <v>43</v>
      </c>
      <c r="E8" s="55">
        <v>90</v>
      </c>
      <c r="F8" s="55">
        <v>48</v>
      </c>
      <c r="G8" s="55">
        <v>42</v>
      </c>
    </row>
    <row r="9" spans="1:7" x14ac:dyDescent="0.3">
      <c r="A9" s="57" t="s">
        <v>380</v>
      </c>
      <c r="B9" s="57" t="s">
        <v>256</v>
      </c>
      <c r="C9" s="57" t="s">
        <v>253</v>
      </c>
      <c r="D9" s="55">
        <v>64</v>
      </c>
      <c r="E9" s="55">
        <v>497</v>
      </c>
      <c r="F9" s="55">
        <v>61</v>
      </c>
      <c r="G9" s="55">
        <v>436</v>
      </c>
    </row>
    <row r="10" spans="1:7" x14ac:dyDescent="0.3">
      <c r="A10" s="57" t="s">
        <v>381</v>
      </c>
      <c r="B10" s="57" t="s">
        <v>252</v>
      </c>
      <c r="C10" s="57" t="s">
        <v>253</v>
      </c>
      <c r="D10" s="55">
        <v>241</v>
      </c>
      <c r="E10" s="55">
        <v>436</v>
      </c>
      <c r="F10" s="55">
        <v>221</v>
      </c>
      <c r="G10" s="55">
        <v>215</v>
      </c>
    </row>
    <row r="11" spans="1:7" x14ac:dyDescent="0.3">
      <c r="A11" s="57" t="s">
        <v>381</v>
      </c>
      <c r="B11" s="57" t="s">
        <v>254</v>
      </c>
      <c r="C11" s="57" t="s">
        <v>253</v>
      </c>
      <c r="D11" s="55">
        <v>91</v>
      </c>
      <c r="E11" s="55">
        <v>170</v>
      </c>
      <c r="F11" s="55">
        <v>87</v>
      </c>
      <c r="G11" s="55">
        <v>83</v>
      </c>
    </row>
    <row r="12" spans="1:7" x14ac:dyDescent="0.3">
      <c r="A12" s="57" t="s">
        <v>381</v>
      </c>
      <c r="B12" s="57" t="s">
        <v>292</v>
      </c>
      <c r="C12" s="57" t="s">
        <v>253</v>
      </c>
      <c r="D12" s="55">
        <v>50</v>
      </c>
      <c r="E12" s="55">
        <v>90</v>
      </c>
      <c r="F12" s="55">
        <v>48</v>
      </c>
      <c r="G12" s="55">
        <v>42</v>
      </c>
    </row>
    <row r="13" spans="1:7" x14ac:dyDescent="0.3">
      <c r="A13" s="57" t="s">
        <v>381</v>
      </c>
      <c r="B13" s="57" t="s">
        <v>256</v>
      </c>
      <c r="C13" s="57" t="s">
        <v>253</v>
      </c>
      <c r="D13" s="55">
        <v>1</v>
      </c>
      <c r="E13" s="55">
        <v>1</v>
      </c>
      <c r="F13" s="55">
        <v>1</v>
      </c>
      <c r="G13" s="55">
        <v>0</v>
      </c>
    </row>
    <row r="14" spans="1:7" x14ac:dyDescent="0.3">
      <c r="A14" s="57" t="s">
        <v>382</v>
      </c>
      <c r="B14" s="57" t="s">
        <v>256</v>
      </c>
      <c r="C14" s="57" t="s">
        <v>253</v>
      </c>
      <c r="D14" s="55">
        <v>69</v>
      </c>
      <c r="E14" s="55">
        <v>141</v>
      </c>
      <c r="F14" s="55">
        <v>69</v>
      </c>
      <c r="G14" s="55">
        <v>72</v>
      </c>
    </row>
    <row r="15" spans="1:7" x14ac:dyDescent="0.3">
      <c r="A15" s="57" t="s">
        <v>383</v>
      </c>
      <c r="B15" s="57" t="s">
        <v>256</v>
      </c>
      <c r="C15" s="57" t="s">
        <v>253</v>
      </c>
      <c r="D15" s="55">
        <v>70</v>
      </c>
      <c r="E15" s="55">
        <v>139</v>
      </c>
      <c r="F15" s="55">
        <v>67</v>
      </c>
      <c r="G15" s="55">
        <v>72</v>
      </c>
    </row>
    <row r="16" spans="1:7" x14ac:dyDescent="0.3">
      <c r="A16" s="57" t="s">
        <v>384</v>
      </c>
      <c r="B16" s="57" t="s">
        <v>256</v>
      </c>
      <c r="C16" s="57" t="s">
        <v>253</v>
      </c>
      <c r="D16" s="55">
        <v>93</v>
      </c>
      <c r="E16" s="55">
        <v>171</v>
      </c>
      <c r="F16" s="55">
        <v>83</v>
      </c>
      <c r="G16" s="55">
        <v>88</v>
      </c>
    </row>
    <row r="17" spans="1:7" x14ac:dyDescent="0.3">
      <c r="A17" s="57" t="s">
        <v>385</v>
      </c>
      <c r="B17" s="57" t="s">
        <v>256</v>
      </c>
      <c r="C17" s="57" t="s">
        <v>253</v>
      </c>
      <c r="D17" s="55">
        <v>51</v>
      </c>
      <c r="E17" s="55">
        <v>105</v>
      </c>
      <c r="F17" s="55">
        <v>50</v>
      </c>
      <c r="G17" s="55">
        <v>55</v>
      </c>
    </row>
    <row r="18" spans="1:7" x14ac:dyDescent="0.3">
      <c r="A18" s="57" t="s">
        <v>386</v>
      </c>
      <c r="B18" s="57" t="s">
        <v>256</v>
      </c>
      <c r="C18" s="57" t="s">
        <v>253</v>
      </c>
      <c r="D18" s="55">
        <v>73</v>
      </c>
      <c r="E18" s="55">
        <v>141</v>
      </c>
      <c r="F18" s="55">
        <v>77</v>
      </c>
      <c r="G18" s="55">
        <v>64</v>
      </c>
    </row>
    <row r="19" spans="1:7" x14ac:dyDescent="0.3">
      <c r="A19" s="57" t="s">
        <v>387</v>
      </c>
      <c r="B19" s="57" t="s">
        <v>252</v>
      </c>
      <c r="C19" s="57" t="s">
        <v>253</v>
      </c>
      <c r="D19" s="55">
        <v>114</v>
      </c>
      <c r="E19" s="55">
        <v>196</v>
      </c>
      <c r="F19" s="55">
        <v>105</v>
      </c>
      <c r="G19" s="55">
        <v>91</v>
      </c>
    </row>
    <row r="20" spans="1:7" x14ac:dyDescent="0.3">
      <c r="A20" s="57" t="s">
        <v>387</v>
      </c>
      <c r="B20" s="57" t="s">
        <v>254</v>
      </c>
      <c r="C20" s="57" t="s">
        <v>253</v>
      </c>
      <c r="D20" s="55">
        <v>25</v>
      </c>
      <c r="E20" s="55">
        <v>39</v>
      </c>
      <c r="F20" s="55">
        <v>20</v>
      </c>
      <c r="G20" s="55">
        <v>19</v>
      </c>
    </row>
    <row r="21" spans="1:7" x14ac:dyDescent="0.3">
      <c r="A21" s="57" t="s">
        <v>388</v>
      </c>
      <c r="B21" s="57" t="s">
        <v>256</v>
      </c>
      <c r="C21" s="57" t="s">
        <v>253</v>
      </c>
      <c r="D21" s="55">
        <v>73</v>
      </c>
      <c r="E21" s="55">
        <v>128</v>
      </c>
      <c r="F21" s="55">
        <v>63</v>
      </c>
      <c r="G21" s="55">
        <v>65</v>
      </c>
    </row>
    <row r="22" spans="1:7" x14ac:dyDescent="0.3">
      <c r="A22" s="57" t="s">
        <v>389</v>
      </c>
      <c r="B22" s="57" t="s">
        <v>256</v>
      </c>
      <c r="C22" s="57" t="s">
        <v>253</v>
      </c>
      <c r="D22" s="55">
        <v>86</v>
      </c>
      <c r="E22" s="55">
        <v>156</v>
      </c>
      <c r="F22" s="55">
        <v>83</v>
      </c>
      <c r="G22" s="55">
        <v>73</v>
      </c>
    </row>
    <row r="23" spans="1:7" x14ac:dyDescent="0.3">
      <c r="A23" s="57" t="s">
        <v>390</v>
      </c>
      <c r="B23" s="57" t="s">
        <v>256</v>
      </c>
      <c r="C23" s="57" t="s">
        <v>253</v>
      </c>
      <c r="D23" s="55">
        <v>58</v>
      </c>
      <c r="E23" s="55">
        <v>110</v>
      </c>
      <c r="F23" s="55">
        <v>58</v>
      </c>
      <c r="G23" s="55">
        <v>52</v>
      </c>
    </row>
    <row r="24" spans="1:7" x14ac:dyDescent="0.3">
      <c r="A24" s="60" t="s">
        <v>272</v>
      </c>
      <c r="B24" s="60" t="s">
        <v>273</v>
      </c>
      <c r="C24" s="60" t="s">
        <v>272</v>
      </c>
      <c r="D24" s="59">
        <v>1556</v>
      </c>
      <c r="E24" s="59">
        <v>3303</v>
      </c>
      <c r="F24" s="59">
        <v>1487</v>
      </c>
      <c r="G24" s="59">
        <v>1816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sqref="A1:G1"/>
    </sheetView>
  </sheetViews>
  <sheetFormatPr defaultRowHeight="16.5" x14ac:dyDescent="0.3"/>
  <sheetData>
    <row r="1" spans="1:7" ht="26.25" x14ac:dyDescent="0.3">
      <c r="A1" s="117" t="s">
        <v>398</v>
      </c>
      <c r="B1" s="117"/>
      <c r="C1" s="117"/>
      <c r="D1" s="117"/>
      <c r="E1" s="117"/>
      <c r="F1" s="117"/>
      <c r="G1" s="117"/>
    </row>
    <row r="2" spans="1:7" x14ac:dyDescent="0.3">
      <c r="A2" s="61" t="s">
        <v>237</v>
      </c>
      <c r="B2" s="61" t="s">
        <v>247</v>
      </c>
      <c r="C2" s="61" t="s">
        <v>248</v>
      </c>
      <c r="D2" s="62" t="s">
        <v>12</v>
      </c>
      <c r="E2" s="62" t="s">
        <v>238</v>
      </c>
      <c r="F2" s="62" t="s">
        <v>249</v>
      </c>
      <c r="G2" s="62" t="s">
        <v>250</v>
      </c>
    </row>
    <row r="3" spans="1:7" x14ac:dyDescent="0.3">
      <c r="A3" s="63" t="s">
        <v>462</v>
      </c>
      <c r="B3" s="63" t="s">
        <v>252</v>
      </c>
      <c r="C3" s="63" t="s">
        <v>541</v>
      </c>
      <c r="D3" s="64">
        <v>28</v>
      </c>
      <c r="E3" s="64">
        <v>48</v>
      </c>
      <c r="F3" s="64">
        <v>22</v>
      </c>
      <c r="G3" s="64">
        <v>26</v>
      </c>
    </row>
    <row r="4" spans="1:7" x14ac:dyDescent="0.3">
      <c r="A4" s="63" t="s">
        <v>462</v>
      </c>
      <c r="B4" s="63" t="s">
        <v>252</v>
      </c>
      <c r="C4" s="63" t="s">
        <v>542</v>
      </c>
      <c r="D4" s="64">
        <v>16</v>
      </c>
      <c r="E4" s="64">
        <v>29</v>
      </c>
      <c r="F4" s="64">
        <v>12</v>
      </c>
      <c r="G4" s="64">
        <v>17</v>
      </c>
    </row>
    <row r="5" spans="1:7" x14ac:dyDescent="0.3">
      <c r="A5" s="63" t="s">
        <v>462</v>
      </c>
      <c r="B5" s="63" t="s">
        <v>252</v>
      </c>
      <c r="C5" s="63" t="s">
        <v>543</v>
      </c>
      <c r="D5" s="64">
        <v>41</v>
      </c>
      <c r="E5" s="64">
        <v>73</v>
      </c>
      <c r="F5" s="64">
        <v>39</v>
      </c>
      <c r="G5" s="64">
        <v>34</v>
      </c>
    </row>
    <row r="6" spans="1:7" x14ac:dyDescent="0.3">
      <c r="A6" s="63" t="s">
        <v>462</v>
      </c>
      <c r="B6" s="63" t="s">
        <v>252</v>
      </c>
      <c r="C6" s="63" t="s">
        <v>544</v>
      </c>
      <c r="D6" s="64">
        <v>32</v>
      </c>
      <c r="E6" s="64">
        <v>61</v>
      </c>
      <c r="F6" s="64">
        <v>29</v>
      </c>
      <c r="G6" s="64">
        <v>32</v>
      </c>
    </row>
    <row r="7" spans="1:7" x14ac:dyDescent="0.3">
      <c r="A7" s="63" t="s">
        <v>462</v>
      </c>
      <c r="B7" s="63" t="s">
        <v>252</v>
      </c>
      <c r="C7" s="63" t="s">
        <v>545</v>
      </c>
      <c r="D7" s="64">
        <v>15</v>
      </c>
      <c r="E7" s="64">
        <v>33</v>
      </c>
      <c r="F7" s="64">
        <v>19</v>
      </c>
      <c r="G7" s="64">
        <v>14</v>
      </c>
    </row>
    <row r="8" spans="1:7" x14ac:dyDescent="0.3">
      <c r="A8" s="63" t="s">
        <v>462</v>
      </c>
      <c r="B8" s="63" t="s">
        <v>252</v>
      </c>
      <c r="C8" s="63" t="s">
        <v>546</v>
      </c>
      <c r="D8" s="64">
        <v>17</v>
      </c>
      <c r="E8" s="64">
        <v>30</v>
      </c>
      <c r="F8" s="64">
        <v>12</v>
      </c>
      <c r="G8" s="64">
        <v>18</v>
      </c>
    </row>
    <row r="9" spans="1:7" x14ac:dyDescent="0.3">
      <c r="A9" s="63" t="s">
        <v>462</v>
      </c>
      <c r="B9" s="63" t="s">
        <v>254</v>
      </c>
      <c r="C9" s="63" t="s">
        <v>541</v>
      </c>
      <c r="D9" s="64">
        <v>14</v>
      </c>
      <c r="E9" s="64">
        <v>23</v>
      </c>
      <c r="F9" s="64">
        <v>11</v>
      </c>
      <c r="G9" s="64">
        <v>12</v>
      </c>
    </row>
    <row r="10" spans="1:7" x14ac:dyDescent="0.3">
      <c r="A10" s="63" t="s">
        <v>462</v>
      </c>
      <c r="B10" s="63" t="s">
        <v>254</v>
      </c>
      <c r="C10" s="63" t="s">
        <v>542</v>
      </c>
      <c r="D10" s="64">
        <v>21</v>
      </c>
      <c r="E10" s="64">
        <v>49</v>
      </c>
      <c r="F10" s="64">
        <v>25</v>
      </c>
      <c r="G10" s="64">
        <v>24</v>
      </c>
    </row>
    <row r="11" spans="1:7" x14ac:dyDescent="0.3">
      <c r="A11" s="63" t="s">
        <v>462</v>
      </c>
      <c r="B11" s="63" t="s">
        <v>254</v>
      </c>
      <c r="C11" s="63" t="s">
        <v>543</v>
      </c>
      <c r="D11" s="64">
        <v>18</v>
      </c>
      <c r="E11" s="64">
        <v>39</v>
      </c>
      <c r="F11" s="64">
        <v>20</v>
      </c>
      <c r="G11" s="64">
        <v>19</v>
      </c>
    </row>
    <row r="12" spans="1:7" x14ac:dyDescent="0.3">
      <c r="A12" s="63" t="s">
        <v>462</v>
      </c>
      <c r="B12" s="63" t="s">
        <v>254</v>
      </c>
      <c r="C12" s="63" t="s">
        <v>544</v>
      </c>
      <c r="D12" s="64">
        <v>11</v>
      </c>
      <c r="E12" s="64">
        <v>17</v>
      </c>
      <c r="F12" s="64">
        <v>7</v>
      </c>
      <c r="G12" s="64">
        <v>10</v>
      </c>
    </row>
    <row r="13" spans="1:7" x14ac:dyDescent="0.3">
      <c r="A13" s="63" t="s">
        <v>462</v>
      </c>
      <c r="B13" s="63" t="s">
        <v>254</v>
      </c>
      <c r="C13" s="63" t="s">
        <v>545</v>
      </c>
      <c r="D13" s="64">
        <v>29</v>
      </c>
      <c r="E13" s="64">
        <v>55</v>
      </c>
      <c r="F13" s="64">
        <v>27</v>
      </c>
      <c r="G13" s="64">
        <v>28</v>
      </c>
    </row>
    <row r="14" spans="1:7" x14ac:dyDescent="0.3">
      <c r="A14" s="63" t="s">
        <v>462</v>
      </c>
      <c r="B14" s="63" t="s">
        <v>254</v>
      </c>
      <c r="C14" s="63" t="s">
        <v>253</v>
      </c>
      <c r="D14" s="64">
        <v>2</v>
      </c>
      <c r="E14" s="64">
        <v>4</v>
      </c>
      <c r="F14" s="64">
        <v>2</v>
      </c>
      <c r="G14" s="64">
        <v>2</v>
      </c>
    </row>
    <row r="15" spans="1:7" x14ac:dyDescent="0.3">
      <c r="A15" s="63" t="s">
        <v>462</v>
      </c>
      <c r="B15" s="63" t="s">
        <v>292</v>
      </c>
      <c r="C15" s="63" t="s">
        <v>541</v>
      </c>
      <c r="D15" s="64">
        <v>51</v>
      </c>
      <c r="E15" s="64">
        <v>94</v>
      </c>
      <c r="F15" s="64">
        <v>47</v>
      </c>
      <c r="G15" s="64">
        <v>47</v>
      </c>
    </row>
    <row r="16" spans="1:7" x14ac:dyDescent="0.3">
      <c r="A16" s="63" t="s">
        <v>462</v>
      </c>
      <c r="B16" s="63" t="s">
        <v>292</v>
      </c>
      <c r="C16" s="63" t="s">
        <v>542</v>
      </c>
      <c r="D16" s="64">
        <v>31</v>
      </c>
      <c r="E16" s="64">
        <v>42</v>
      </c>
      <c r="F16" s="64">
        <v>18</v>
      </c>
      <c r="G16" s="64">
        <v>24</v>
      </c>
    </row>
    <row r="17" spans="1:7" x14ac:dyDescent="0.3">
      <c r="A17" s="63" t="s">
        <v>462</v>
      </c>
      <c r="B17" s="63" t="s">
        <v>292</v>
      </c>
      <c r="C17" s="63" t="s">
        <v>543</v>
      </c>
      <c r="D17" s="64">
        <v>22</v>
      </c>
      <c r="E17" s="64">
        <v>45</v>
      </c>
      <c r="F17" s="64">
        <v>26</v>
      </c>
      <c r="G17" s="64">
        <v>19</v>
      </c>
    </row>
    <row r="18" spans="1:7" x14ac:dyDescent="0.3">
      <c r="A18" s="63" t="s">
        <v>462</v>
      </c>
      <c r="B18" s="63" t="s">
        <v>292</v>
      </c>
      <c r="C18" s="63" t="s">
        <v>544</v>
      </c>
      <c r="D18" s="64">
        <v>25</v>
      </c>
      <c r="E18" s="64">
        <v>46</v>
      </c>
      <c r="F18" s="64">
        <v>23</v>
      </c>
      <c r="G18" s="64">
        <v>23</v>
      </c>
    </row>
    <row r="19" spans="1:7" x14ac:dyDescent="0.3">
      <c r="A19" s="63" t="s">
        <v>462</v>
      </c>
      <c r="B19" s="63" t="s">
        <v>292</v>
      </c>
      <c r="C19" s="63" t="s">
        <v>545</v>
      </c>
      <c r="D19" s="64">
        <v>56</v>
      </c>
      <c r="E19" s="64">
        <v>104</v>
      </c>
      <c r="F19" s="64">
        <v>40</v>
      </c>
      <c r="G19" s="64">
        <v>64</v>
      </c>
    </row>
    <row r="20" spans="1:7" x14ac:dyDescent="0.3">
      <c r="A20" s="63" t="s">
        <v>462</v>
      </c>
      <c r="B20" s="63" t="s">
        <v>328</v>
      </c>
      <c r="C20" s="63" t="s">
        <v>541</v>
      </c>
      <c r="D20" s="64">
        <v>58</v>
      </c>
      <c r="E20" s="64">
        <v>67</v>
      </c>
      <c r="F20" s="64">
        <v>28</v>
      </c>
      <c r="G20" s="64">
        <v>39</v>
      </c>
    </row>
    <row r="21" spans="1:7" x14ac:dyDescent="0.3">
      <c r="A21" s="63" t="s">
        <v>462</v>
      </c>
      <c r="B21" s="63" t="s">
        <v>328</v>
      </c>
      <c r="C21" s="63" t="s">
        <v>542</v>
      </c>
      <c r="D21" s="64">
        <v>7</v>
      </c>
      <c r="E21" s="64">
        <v>10</v>
      </c>
      <c r="F21" s="64">
        <v>5</v>
      </c>
      <c r="G21" s="64">
        <v>5</v>
      </c>
    </row>
    <row r="22" spans="1:7" x14ac:dyDescent="0.3">
      <c r="A22" s="63" t="s">
        <v>462</v>
      </c>
      <c r="B22" s="63" t="s">
        <v>328</v>
      </c>
      <c r="C22" s="63" t="s">
        <v>543</v>
      </c>
      <c r="D22" s="64">
        <v>11</v>
      </c>
      <c r="E22" s="64">
        <v>24</v>
      </c>
      <c r="F22" s="64">
        <v>11</v>
      </c>
      <c r="G22" s="64">
        <v>13</v>
      </c>
    </row>
    <row r="23" spans="1:7" x14ac:dyDescent="0.3">
      <c r="A23" s="63" t="s">
        <v>462</v>
      </c>
      <c r="B23" s="63" t="s">
        <v>328</v>
      </c>
      <c r="C23" s="63" t="s">
        <v>544</v>
      </c>
      <c r="D23" s="64">
        <v>46</v>
      </c>
      <c r="E23" s="64">
        <v>78</v>
      </c>
      <c r="F23" s="64">
        <v>46</v>
      </c>
      <c r="G23" s="64">
        <v>32</v>
      </c>
    </row>
    <row r="24" spans="1:7" x14ac:dyDescent="0.3">
      <c r="A24" s="63" t="s">
        <v>463</v>
      </c>
      <c r="B24" s="63" t="s">
        <v>252</v>
      </c>
      <c r="C24" s="63" t="s">
        <v>541</v>
      </c>
      <c r="D24" s="64">
        <v>37</v>
      </c>
      <c r="E24" s="64">
        <v>56</v>
      </c>
      <c r="F24" s="64">
        <v>28</v>
      </c>
      <c r="G24" s="64">
        <v>28</v>
      </c>
    </row>
    <row r="25" spans="1:7" x14ac:dyDescent="0.3">
      <c r="A25" s="63" t="s">
        <v>463</v>
      </c>
      <c r="B25" s="63" t="s">
        <v>252</v>
      </c>
      <c r="C25" s="63" t="s">
        <v>542</v>
      </c>
      <c r="D25" s="64">
        <v>28</v>
      </c>
      <c r="E25" s="64">
        <v>59</v>
      </c>
      <c r="F25" s="64">
        <v>27</v>
      </c>
      <c r="G25" s="64">
        <v>32</v>
      </c>
    </row>
    <row r="26" spans="1:7" x14ac:dyDescent="0.3">
      <c r="A26" s="63" t="s">
        <v>463</v>
      </c>
      <c r="B26" s="63" t="s">
        <v>252</v>
      </c>
      <c r="C26" s="63" t="s">
        <v>543</v>
      </c>
      <c r="D26" s="64">
        <v>70</v>
      </c>
      <c r="E26" s="64">
        <v>138</v>
      </c>
      <c r="F26" s="64">
        <v>70</v>
      </c>
      <c r="G26" s="64">
        <v>68</v>
      </c>
    </row>
    <row r="27" spans="1:7" x14ac:dyDescent="0.3">
      <c r="A27" s="63" t="s">
        <v>463</v>
      </c>
      <c r="B27" s="63" t="s">
        <v>252</v>
      </c>
      <c r="C27" s="63" t="s">
        <v>544</v>
      </c>
      <c r="D27" s="64">
        <v>36</v>
      </c>
      <c r="E27" s="64">
        <v>64</v>
      </c>
      <c r="F27" s="64">
        <v>38</v>
      </c>
      <c r="G27" s="64">
        <v>26</v>
      </c>
    </row>
    <row r="28" spans="1:7" x14ac:dyDescent="0.3">
      <c r="A28" s="63" t="s">
        <v>463</v>
      </c>
      <c r="B28" s="63" t="s">
        <v>252</v>
      </c>
      <c r="C28" s="63" t="s">
        <v>545</v>
      </c>
      <c r="D28" s="64">
        <v>13</v>
      </c>
      <c r="E28" s="64">
        <v>30</v>
      </c>
      <c r="F28" s="64">
        <v>15</v>
      </c>
      <c r="G28" s="64">
        <v>15</v>
      </c>
    </row>
    <row r="29" spans="1:7" x14ac:dyDescent="0.3">
      <c r="A29" s="63" t="s">
        <v>463</v>
      </c>
      <c r="B29" s="63" t="s">
        <v>254</v>
      </c>
      <c r="C29" s="63" t="s">
        <v>541</v>
      </c>
      <c r="D29" s="64">
        <v>31</v>
      </c>
      <c r="E29" s="64">
        <v>67</v>
      </c>
      <c r="F29" s="64">
        <v>37</v>
      </c>
      <c r="G29" s="64">
        <v>30</v>
      </c>
    </row>
    <row r="30" spans="1:7" x14ac:dyDescent="0.3">
      <c r="A30" s="63" t="s">
        <v>463</v>
      </c>
      <c r="B30" s="63" t="s">
        <v>254</v>
      </c>
      <c r="C30" s="63" t="s">
        <v>542</v>
      </c>
      <c r="D30" s="64">
        <v>35</v>
      </c>
      <c r="E30" s="64">
        <v>78</v>
      </c>
      <c r="F30" s="64">
        <v>39</v>
      </c>
      <c r="G30" s="64">
        <v>39</v>
      </c>
    </row>
    <row r="31" spans="1:7" x14ac:dyDescent="0.3">
      <c r="A31" s="63" t="s">
        <v>463</v>
      </c>
      <c r="B31" s="63" t="s">
        <v>254</v>
      </c>
      <c r="C31" s="63" t="s">
        <v>543</v>
      </c>
      <c r="D31" s="64">
        <v>38</v>
      </c>
      <c r="E31" s="64">
        <v>65</v>
      </c>
      <c r="F31" s="64">
        <v>37</v>
      </c>
      <c r="G31" s="64">
        <v>28</v>
      </c>
    </row>
    <row r="32" spans="1:7" x14ac:dyDescent="0.3">
      <c r="A32" s="63" t="s">
        <v>463</v>
      </c>
      <c r="B32" s="63" t="s">
        <v>292</v>
      </c>
      <c r="C32" s="63" t="s">
        <v>541</v>
      </c>
      <c r="D32" s="64">
        <v>47</v>
      </c>
      <c r="E32" s="64">
        <v>97</v>
      </c>
      <c r="F32" s="64">
        <v>48</v>
      </c>
      <c r="G32" s="64">
        <v>49</v>
      </c>
    </row>
    <row r="33" spans="1:7" x14ac:dyDescent="0.3">
      <c r="A33" s="63" t="s">
        <v>463</v>
      </c>
      <c r="B33" s="63" t="s">
        <v>292</v>
      </c>
      <c r="C33" s="63" t="s">
        <v>542</v>
      </c>
      <c r="D33" s="64">
        <v>57</v>
      </c>
      <c r="E33" s="64">
        <v>111</v>
      </c>
      <c r="F33" s="64">
        <v>53</v>
      </c>
      <c r="G33" s="64">
        <v>58</v>
      </c>
    </row>
    <row r="34" spans="1:7" x14ac:dyDescent="0.3">
      <c r="A34" s="63" t="s">
        <v>463</v>
      </c>
      <c r="B34" s="63" t="s">
        <v>292</v>
      </c>
      <c r="C34" s="63" t="s">
        <v>543</v>
      </c>
      <c r="D34" s="64">
        <v>37</v>
      </c>
      <c r="E34" s="64">
        <v>69</v>
      </c>
      <c r="F34" s="64">
        <v>28</v>
      </c>
      <c r="G34" s="64">
        <v>41</v>
      </c>
    </row>
    <row r="35" spans="1:7" x14ac:dyDescent="0.3">
      <c r="A35" s="63" t="s">
        <v>463</v>
      </c>
      <c r="B35" s="63" t="s">
        <v>292</v>
      </c>
      <c r="C35" s="63" t="s">
        <v>544</v>
      </c>
      <c r="D35" s="64">
        <v>18</v>
      </c>
      <c r="E35" s="64">
        <v>43</v>
      </c>
      <c r="F35" s="64">
        <v>22</v>
      </c>
      <c r="G35" s="64">
        <v>21</v>
      </c>
    </row>
    <row r="36" spans="1:7" x14ac:dyDescent="0.3">
      <c r="A36" s="63" t="s">
        <v>463</v>
      </c>
      <c r="B36" s="63" t="s">
        <v>292</v>
      </c>
      <c r="C36" s="63" t="s">
        <v>545</v>
      </c>
      <c r="D36" s="64">
        <v>18</v>
      </c>
      <c r="E36" s="64">
        <v>28</v>
      </c>
      <c r="F36" s="64">
        <v>18</v>
      </c>
      <c r="G36" s="64">
        <v>10</v>
      </c>
    </row>
    <row r="37" spans="1:7" x14ac:dyDescent="0.3">
      <c r="A37" s="63" t="s">
        <v>463</v>
      </c>
      <c r="B37" s="63" t="s">
        <v>292</v>
      </c>
      <c r="C37" s="63" t="s">
        <v>546</v>
      </c>
      <c r="D37" s="64">
        <v>18</v>
      </c>
      <c r="E37" s="64">
        <v>37</v>
      </c>
      <c r="F37" s="64">
        <v>20</v>
      </c>
      <c r="G37" s="64">
        <v>17</v>
      </c>
    </row>
    <row r="38" spans="1:7" x14ac:dyDescent="0.3">
      <c r="A38" s="63" t="s">
        <v>463</v>
      </c>
      <c r="B38" s="63" t="s">
        <v>328</v>
      </c>
      <c r="C38" s="63" t="s">
        <v>541</v>
      </c>
      <c r="D38" s="64">
        <v>22</v>
      </c>
      <c r="E38" s="64">
        <v>48</v>
      </c>
      <c r="F38" s="64">
        <v>25</v>
      </c>
      <c r="G38" s="64">
        <v>23</v>
      </c>
    </row>
    <row r="39" spans="1:7" x14ac:dyDescent="0.3">
      <c r="A39" s="63" t="s">
        <v>463</v>
      </c>
      <c r="B39" s="63" t="s">
        <v>328</v>
      </c>
      <c r="C39" s="63" t="s">
        <v>542</v>
      </c>
      <c r="D39" s="64">
        <v>37</v>
      </c>
      <c r="E39" s="64">
        <v>88</v>
      </c>
      <c r="F39" s="64">
        <v>44</v>
      </c>
      <c r="G39" s="64">
        <v>44</v>
      </c>
    </row>
    <row r="40" spans="1:7" x14ac:dyDescent="0.3">
      <c r="A40" s="63" t="s">
        <v>463</v>
      </c>
      <c r="B40" s="63" t="s">
        <v>328</v>
      </c>
      <c r="C40" s="63" t="s">
        <v>543</v>
      </c>
      <c r="D40" s="64">
        <v>13</v>
      </c>
      <c r="E40" s="64">
        <v>20</v>
      </c>
      <c r="F40" s="64">
        <v>10</v>
      </c>
      <c r="G40" s="64">
        <v>10</v>
      </c>
    </row>
    <row r="41" spans="1:7" x14ac:dyDescent="0.3">
      <c r="A41" s="63" t="s">
        <v>463</v>
      </c>
      <c r="B41" s="63" t="s">
        <v>328</v>
      </c>
      <c r="C41" s="63" t="s">
        <v>544</v>
      </c>
      <c r="D41" s="64">
        <v>64</v>
      </c>
      <c r="E41" s="64">
        <v>79</v>
      </c>
      <c r="F41" s="64">
        <v>58</v>
      </c>
      <c r="G41" s="64">
        <v>21</v>
      </c>
    </row>
    <row r="42" spans="1:7" x14ac:dyDescent="0.3">
      <c r="A42" s="63" t="s">
        <v>463</v>
      </c>
      <c r="B42" s="63" t="s">
        <v>256</v>
      </c>
      <c r="C42" s="63" t="s">
        <v>253</v>
      </c>
      <c r="D42" s="64">
        <v>1</v>
      </c>
      <c r="E42" s="64">
        <v>4</v>
      </c>
      <c r="F42" s="64">
        <v>2</v>
      </c>
      <c r="G42" s="64">
        <v>2</v>
      </c>
    </row>
    <row r="43" spans="1:7" x14ac:dyDescent="0.3">
      <c r="A43" s="63" t="s">
        <v>464</v>
      </c>
      <c r="B43" s="63" t="s">
        <v>252</v>
      </c>
      <c r="C43" s="63" t="s">
        <v>541</v>
      </c>
      <c r="D43" s="64">
        <v>36</v>
      </c>
      <c r="E43" s="64">
        <v>69</v>
      </c>
      <c r="F43" s="64">
        <v>33</v>
      </c>
      <c r="G43" s="64">
        <v>36</v>
      </c>
    </row>
    <row r="44" spans="1:7" x14ac:dyDescent="0.3">
      <c r="A44" s="63" t="s">
        <v>464</v>
      </c>
      <c r="B44" s="63" t="s">
        <v>252</v>
      </c>
      <c r="C44" s="63" t="s">
        <v>542</v>
      </c>
      <c r="D44" s="64">
        <v>21</v>
      </c>
      <c r="E44" s="64">
        <v>39</v>
      </c>
      <c r="F44" s="64">
        <v>19</v>
      </c>
      <c r="G44" s="64">
        <v>20</v>
      </c>
    </row>
    <row r="45" spans="1:7" x14ac:dyDescent="0.3">
      <c r="A45" s="63" t="s">
        <v>464</v>
      </c>
      <c r="B45" s="63" t="s">
        <v>252</v>
      </c>
      <c r="C45" s="63" t="s">
        <v>543</v>
      </c>
      <c r="D45" s="64">
        <v>38</v>
      </c>
      <c r="E45" s="64">
        <v>72</v>
      </c>
      <c r="F45" s="64">
        <v>32</v>
      </c>
      <c r="G45" s="64">
        <v>40</v>
      </c>
    </row>
    <row r="46" spans="1:7" x14ac:dyDescent="0.3">
      <c r="A46" s="63" t="s">
        <v>464</v>
      </c>
      <c r="B46" s="63" t="s">
        <v>252</v>
      </c>
      <c r="C46" s="63" t="s">
        <v>544</v>
      </c>
      <c r="D46" s="64">
        <v>8</v>
      </c>
      <c r="E46" s="64">
        <v>20</v>
      </c>
      <c r="F46" s="64">
        <v>12</v>
      </c>
      <c r="G46" s="64">
        <v>8</v>
      </c>
    </row>
    <row r="47" spans="1:7" x14ac:dyDescent="0.3">
      <c r="A47" s="63" t="s">
        <v>464</v>
      </c>
      <c r="B47" s="63" t="s">
        <v>252</v>
      </c>
      <c r="C47" s="63" t="s">
        <v>545</v>
      </c>
      <c r="D47" s="64">
        <v>20</v>
      </c>
      <c r="E47" s="64">
        <v>33</v>
      </c>
      <c r="F47" s="64">
        <v>19</v>
      </c>
      <c r="G47" s="64">
        <v>14</v>
      </c>
    </row>
    <row r="48" spans="1:7" x14ac:dyDescent="0.3">
      <c r="A48" s="63" t="s">
        <v>464</v>
      </c>
      <c r="B48" s="63" t="s">
        <v>252</v>
      </c>
      <c r="C48" s="63" t="s">
        <v>546</v>
      </c>
      <c r="D48" s="64">
        <v>31</v>
      </c>
      <c r="E48" s="64">
        <v>65</v>
      </c>
      <c r="F48" s="64">
        <v>33</v>
      </c>
      <c r="G48" s="64">
        <v>32</v>
      </c>
    </row>
    <row r="49" spans="1:7" x14ac:dyDescent="0.3">
      <c r="A49" s="63" t="s">
        <v>464</v>
      </c>
      <c r="B49" s="63" t="s">
        <v>252</v>
      </c>
      <c r="C49" s="63" t="s">
        <v>547</v>
      </c>
      <c r="D49" s="64">
        <v>14</v>
      </c>
      <c r="E49" s="64">
        <v>33</v>
      </c>
      <c r="F49" s="64">
        <v>13</v>
      </c>
      <c r="G49" s="64">
        <v>20</v>
      </c>
    </row>
    <row r="50" spans="1:7" x14ac:dyDescent="0.3">
      <c r="A50" s="63" t="s">
        <v>464</v>
      </c>
      <c r="B50" s="63" t="s">
        <v>252</v>
      </c>
      <c r="C50" s="63" t="s">
        <v>548</v>
      </c>
      <c r="D50" s="64">
        <v>19</v>
      </c>
      <c r="E50" s="64">
        <v>32</v>
      </c>
      <c r="F50" s="64">
        <v>18</v>
      </c>
      <c r="G50" s="64">
        <v>14</v>
      </c>
    </row>
    <row r="51" spans="1:7" x14ac:dyDescent="0.3">
      <c r="A51" s="63" t="s">
        <v>464</v>
      </c>
      <c r="B51" s="63" t="s">
        <v>252</v>
      </c>
      <c r="C51" s="63" t="s">
        <v>549</v>
      </c>
      <c r="D51" s="64">
        <v>10</v>
      </c>
      <c r="E51" s="64">
        <v>22</v>
      </c>
      <c r="F51" s="64">
        <v>11</v>
      </c>
      <c r="G51" s="64">
        <v>11</v>
      </c>
    </row>
    <row r="52" spans="1:7" x14ac:dyDescent="0.3">
      <c r="A52" s="63" t="s">
        <v>464</v>
      </c>
      <c r="B52" s="63" t="s">
        <v>252</v>
      </c>
      <c r="C52" s="63" t="s">
        <v>550</v>
      </c>
      <c r="D52" s="64">
        <v>26</v>
      </c>
      <c r="E52" s="64">
        <v>35</v>
      </c>
      <c r="F52" s="64">
        <v>20</v>
      </c>
      <c r="G52" s="64">
        <v>15</v>
      </c>
    </row>
    <row r="53" spans="1:7" x14ac:dyDescent="0.3">
      <c r="A53" s="63" t="s">
        <v>464</v>
      </c>
      <c r="B53" s="63" t="s">
        <v>252</v>
      </c>
      <c r="C53" s="63" t="s">
        <v>253</v>
      </c>
      <c r="D53" s="64">
        <v>30</v>
      </c>
      <c r="E53" s="64">
        <v>74</v>
      </c>
      <c r="F53" s="64">
        <v>37</v>
      </c>
      <c r="G53" s="64">
        <v>37</v>
      </c>
    </row>
    <row r="54" spans="1:7" x14ac:dyDescent="0.3">
      <c r="A54" s="63" t="s">
        <v>464</v>
      </c>
      <c r="B54" s="63" t="s">
        <v>254</v>
      </c>
      <c r="C54" s="63" t="s">
        <v>541</v>
      </c>
      <c r="D54" s="64">
        <v>28</v>
      </c>
      <c r="E54" s="64">
        <v>52</v>
      </c>
      <c r="F54" s="64">
        <v>25</v>
      </c>
      <c r="G54" s="64">
        <v>27</v>
      </c>
    </row>
    <row r="55" spans="1:7" x14ac:dyDescent="0.3">
      <c r="A55" s="63" t="s">
        <v>464</v>
      </c>
      <c r="B55" s="63" t="s">
        <v>254</v>
      </c>
      <c r="C55" s="63" t="s">
        <v>542</v>
      </c>
      <c r="D55" s="64">
        <v>12</v>
      </c>
      <c r="E55" s="64">
        <v>22</v>
      </c>
      <c r="F55" s="64">
        <v>10</v>
      </c>
      <c r="G55" s="64">
        <v>12</v>
      </c>
    </row>
    <row r="56" spans="1:7" x14ac:dyDescent="0.3">
      <c r="A56" s="63" t="s">
        <v>464</v>
      </c>
      <c r="B56" s="63" t="s">
        <v>254</v>
      </c>
      <c r="C56" s="63" t="s">
        <v>543</v>
      </c>
      <c r="D56" s="64">
        <v>27</v>
      </c>
      <c r="E56" s="64">
        <v>56</v>
      </c>
      <c r="F56" s="64">
        <v>23</v>
      </c>
      <c r="G56" s="64">
        <v>33</v>
      </c>
    </row>
    <row r="57" spans="1:7" x14ac:dyDescent="0.3">
      <c r="A57" s="63" t="s">
        <v>464</v>
      </c>
      <c r="B57" s="63" t="s">
        <v>254</v>
      </c>
      <c r="C57" s="63" t="s">
        <v>544</v>
      </c>
      <c r="D57" s="64">
        <v>15</v>
      </c>
      <c r="E57" s="64">
        <v>24</v>
      </c>
      <c r="F57" s="64">
        <v>14</v>
      </c>
      <c r="G57" s="64">
        <v>10</v>
      </c>
    </row>
    <row r="58" spans="1:7" x14ac:dyDescent="0.3">
      <c r="A58" s="63" t="s">
        <v>464</v>
      </c>
      <c r="B58" s="63" t="s">
        <v>254</v>
      </c>
      <c r="C58" s="63" t="s">
        <v>545</v>
      </c>
      <c r="D58" s="64">
        <v>17</v>
      </c>
      <c r="E58" s="64">
        <v>25</v>
      </c>
      <c r="F58" s="64">
        <v>12</v>
      </c>
      <c r="G58" s="64">
        <v>13</v>
      </c>
    </row>
    <row r="59" spans="1:7" x14ac:dyDescent="0.3">
      <c r="A59" s="63" t="s">
        <v>464</v>
      </c>
      <c r="B59" s="63" t="s">
        <v>254</v>
      </c>
      <c r="C59" s="63" t="s">
        <v>546</v>
      </c>
      <c r="D59" s="64">
        <v>19</v>
      </c>
      <c r="E59" s="64">
        <v>34</v>
      </c>
      <c r="F59" s="64">
        <v>20</v>
      </c>
      <c r="G59" s="64">
        <v>14</v>
      </c>
    </row>
    <row r="60" spans="1:7" x14ac:dyDescent="0.3">
      <c r="A60" s="63" t="s">
        <v>464</v>
      </c>
      <c r="B60" s="63" t="s">
        <v>254</v>
      </c>
      <c r="C60" s="63" t="s">
        <v>253</v>
      </c>
      <c r="D60" s="64">
        <v>7</v>
      </c>
      <c r="E60" s="64">
        <v>17</v>
      </c>
      <c r="F60" s="64">
        <v>7</v>
      </c>
      <c r="G60" s="64">
        <v>10</v>
      </c>
    </row>
    <row r="61" spans="1:7" x14ac:dyDescent="0.3">
      <c r="A61" s="63" t="s">
        <v>464</v>
      </c>
      <c r="B61" s="63" t="s">
        <v>292</v>
      </c>
      <c r="C61" s="63" t="s">
        <v>541</v>
      </c>
      <c r="D61" s="64">
        <v>28</v>
      </c>
      <c r="E61" s="64">
        <v>46</v>
      </c>
      <c r="F61" s="64">
        <v>24</v>
      </c>
      <c r="G61" s="64">
        <v>22</v>
      </c>
    </row>
    <row r="62" spans="1:7" x14ac:dyDescent="0.3">
      <c r="A62" s="63" t="s">
        <v>464</v>
      </c>
      <c r="B62" s="63" t="s">
        <v>292</v>
      </c>
      <c r="C62" s="63" t="s">
        <v>542</v>
      </c>
      <c r="D62" s="64">
        <v>18</v>
      </c>
      <c r="E62" s="64">
        <v>37</v>
      </c>
      <c r="F62" s="64">
        <v>17</v>
      </c>
      <c r="G62" s="64">
        <v>20</v>
      </c>
    </row>
    <row r="63" spans="1:7" x14ac:dyDescent="0.3">
      <c r="A63" s="63" t="s">
        <v>464</v>
      </c>
      <c r="B63" s="63" t="s">
        <v>292</v>
      </c>
      <c r="C63" s="63" t="s">
        <v>543</v>
      </c>
      <c r="D63" s="64">
        <v>7</v>
      </c>
      <c r="E63" s="64">
        <v>21</v>
      </c>
      <c r="F63" s="64">
        <v>9</v>
      </c>
      <c r="G63" s="64">
        <v>12</v>
      </c>
    </row>
    <row r="64" spans="1:7" x14ac:dyDescent="0.3">
      <c r="A64" s="63" t="s">
        <v>464</v>
      </c>
      <c r="B64" s="63" t="s">
        <v>292</v>
      </c>
      <c r="C64" s="63" t="s">
        <v>544</v>
      </c>
      <c r="D64" s="64">
        <v>23</v>
      </c>
      <c r="E64" s="64">
        <v>42</v>
      </c>
      <c r="F64" s="64">
        <v>18</v>
      </c>
      <c r="G64" s="64">
        <v>24</v>
      </c>
    </row>
    <row r="65" spans="1:7" x14ac:dyDescent="0.3">
      <c r="A65" s="63" t="s">
        <v>464</v>
      </c>
      <c r="B65" s="63" t="s">
        <v>292</v>
      </c>
      <c r="C65" s="63" t="s">
        <v>253</v>
      </c>
      <c r="D65" s="64">
        <v>3</v>
      </c>
      <c r="E65" s="64">
        <v>4</v>
      </c>
      <c r="F65" s="64">
        <v>2</v>
      </c>
      <c r="G65" s="64">
        <v>2</v>
      </c>
    </row>
    <row r="66" spans="1:7" x14ac:dyDescent="0.3">
      <c r="A66" s="63" t="s">
        <v>464</v>
      </c>
      <c r="B66" s="63" t="s">
        <v>328</v>
      </c>
      <c r="C66" s="63" t="s">
        <v>541</v>
      </c>
      <c r="D66" s="64">
        <v>14</v>
      </c>
      <c r="E66" s="64">
        <v>35</v>
      </c>
      <c r="F66" s="64">
        <v>15</v>
      </c>
      <c r="G66" s="64">
        <v>20</v>
      </c>
    </row>
    <row r="67" spans="1:7" x14ac:dyDescent="0.3">
      <c r="A67" s="63" t="s">
        <v>464</v>
      </c>
      <c r="B67" s="63" t="s">
        <v>328</v>
      </c>
      <c r="C67" s="63" t="s">
        <v>542</v>
      </c>
      <c r="D67" s="64">
        <v>40</v>
      </c>
      <c r="E67" s="64">
        <v>88</v>
      </c>
      <c r="F67" s="64">
        <v>48</v>
      </c>
      <c r="G67" s="64">
        <v>40</v>
      </c>
    </row>
    <row r="68" spans="1:7" x14ac:dyDescent="0.3">
      <c r="A68" s="63" t="s">
        <v>464</v>
      </c>
      <c r="B68" s="63" t="s">
        <v>328</v>
      </c>
      <c r="C68" s="63" t="s">
        <v>543</v>
      </c>
      <c r="D68" s="64">
        <v>18</v>
      </c>
      <c r="E68" s="64">
        <v>27</v>
      </c>
      <c r="F68" s="64">
        <v>16</v>
      </c>
      <c r="G68" s="64">
        <v>11</v>
      </c>
    </row>
    <row r="69" spans="1:7" x14ac:dyDescent="0.3">
      <c r="A69" s="63" t="s">
        <v>464</v>
      </c>
      <c r="B69" s="63" t="s">
        <v>328</v>
      </c>
      <c r="C69" s="63" t="s">
        <v>544</v>
      </c>
      <c r="D69" s="64">
        <v>10</v>
      </c>
      <c r="E69" s="64">
        <v>23</v>
      </c>
      <c r="F69" s="64">
        <v>13</v>
      </c>
      <c r="G69" s="64">
        <v>10</v>
      </c>
    </row>
    <row r="70" spans="1:7" x14ac:dyDescent="0.3">
      <c r="A70" s="63" t="s">
        <v>464</v>
      </c>
      <c r="B70" s="63" t="s">
        <v>328</v>
      </c>
      <c r="C70" s="63" t="s">
        <v>545</v>
      </c>
      <c r="D70" s="64">
        <v>37</v>
      </c>
      <c r="E70" s="64">
        <v>66</v>
      </c>
      <c r="F70" s="64">
        <v>33</v>
      </c>
      <c r="G70" s="64">
        <v>33</v>
      </c>
    </row>
    <row r="71" spans="1:7" x14ac:dyDescent="0.3">
      <c r="A71" s="63" t="s">
        <v>464</v>
      </c>
      <c r="B71" s="63" t="s">
        <v>328</v>
      </c>
      <c r="C71" s="63" t="s">
        <v>546</v>
      </c>
      <c r="D71" s="64">
        <v>24</v>
      </c>
      <c r="E71" s="64">
        <v>40</v>
      </c>
      <c r="F71" s="64">
        <v>19</v>
      </c>
      <c r="G71" s="64">
        <v>21</v>
      </c>
    </row>
    <row r="72" spans="1:7" x14ac:dyDescent="0.3">
      <c r="A72" s="63" t="s">
        <v>464</v>
      </c>
      <c r="B72" s="63" t="s">
        <v>328</v>
      </c>
      <c r="C72" s="63" t="s">
        <v>547</v>
      </c>
      <c r="D72" s="64">
        <v>20</v>
      </c>
      <c r="E72" s="64">
        <v>39</v>
      </c>
      <c r="F72" s="64">
        <v>19</v>
      </c>
      <c r="G72" s="64">
        <v>20</v>
      </c>
    </row>
    <row r="73" spans="1:7" x14ac:dyDescent="0.3">
      <c r="A73" s="63" t="s">
        <v>464</v>
      </c>
      <c r="B73" s="63" t="s">
        <v>328</v>
      </c>
      <c r="C73" s="63" t="s">
        <v>253</v>
      </c>
      <c r="D73" s="64">
        <v>1</v>
      </c>
      <c r="E73" s="64">
        <v>1</v>
      </c>
      <c r="F73" s="64">
        <v>0</v>
      </c>
      <c r="G73" s="64">
        <v>1</v>
      </c>
    </row>
    <row r="74" spans="1:7" x14ac:dyDescent="0.3">
      <c r="A74" s="63" t="s">
        <v>35</v>
      </c>
      <c r="B74" s="63" t="s">
        <v>252</v>
      </c>
      <c r="C74" s="63" t="s">
        <v>541</v>
      </c>
      <c r="D74" s="64">
        <v>23</v>
      </c>
      <c r="E74" s="64">
        <v>51</v>
      </c>
      <c r="F74" s="64">
        <v>26</v>
      </c>
      <c r="G74" s="64">
        <v>25</v>
      </c>
    </row>
    <row r="75" spans="1:7" x14ac:dyDescent="0.3">
      <c r="A75" s="63" t="s">
        <v>35</v>
      </c>
      <c r="B75" s="63" t="s">
        <v>252</v>
      </c>
      <c r="C75" s="63" t="s">
        <v>542</v>
      </c>
      <c r="D75" s="64">
        <v>28</v>
      </c>
      <c r="E75" s="64">
        <v>68</v>
      </c>
      <c r="F75" s="64">
        <v>31</v>
      </c>
      <c r="G75" s="64">
        <v>37</v>
      </c>
    </row>
    <row r="76" spans="1:7" x14ac:dyDescent="0.3">
      <c r="A76" s="63" t="s">
        <v>35</v>
      </c>
      <c r="B76" s="63" t="s">
        <v>252</v>
      </c>
      <c r="C76" s="63" t="s">
        <v>543</v>
      </c>
      <c r="D76" s="64">
        <v>34</v>
      </c>
      <c r="E76" s="64">
        <v>57</v>
      </c>
      <c r="F76" s="64">
        <v>28</v>
      </c>
      <c r="G76" s="64">
        <v>29</v>
      </c>
    </row>
    <row r="77" spans="1:7" x14ac:dyDescent="0.3">
      <c r="A77" s="63" t="s">
        <v>35</v>
      </c>
      <c r="B77" s="63" t="s">
        <v>252</v>
      </c>
      <c r="C77" s="63" t="s">
        <v>544</v>
      </c>
      <c r="D77" s="64">
        <v>29</v>
      </c>
      <c r="E77" s="64">
        <v>61</v>
      </c>
      <c r="F77" s="64">
        <v>34</v>
      </c>
      <c r="G77" s="64">
        <v>27</v>
      </c>
    </row>
    <row r="78" spans="1:7" x14ac:dyDescent="0.3">
      <c r="A78" s="63" t="s">
        <v>35</v>
      </c>
      <c r="B78" s="63" t="s">
        <v>252</v>
      </c>
      <c r="C78" s="63" t="s">
        <v>545</v>
      </c>
      <c r="D78" s="64">
        <v>48</v>
      </c>
      <c r="E78" s="64">
        <v>102</v>
      </c>
      <c r="F78" s="64">
        <v>55</v>
      </c>
      <c r="G78" s="64">
        <v>47</v>
      </c>
    </row>
    <row r="79" spans="1:7" x14ac:dyDescent="0.3">
      <c r="A79" s="63" t="s">
        <v>35</v>
      </c>
      <c r="B79" s="63" t="s">
        <v>252</v>
      </c>
      <c r="C79" s="63" t="s">
        <v>253</v>
      </c>
      <c r="D79" s="64">
        <v>10</v>
      </c>
      <c r="E79" s="64">
        <v>19</v>
      </c>
      <c r="F79" s="64">
        <v>9</v>
      </c>
      <c r="G79" s="64">
        <v>10</v>
      </c>
    </row>
    <row r="80" spans="1:7" x14ac:dyDescent="0.3">
      <c r="A80" s="63" t="s">
        <v>35</v>
      </c>
      <c r="B80" s="63" t="s">
        <v>254</v>
      </c>
      <c r="C80" s="63" t="s">
        <v>541</v>
      </c>
      <c r="D80" s="64">
        <v>46</v>
      </c>
      <c r="E80" s="64">
        <v>91</v>
      </c>
      <c r="F80" s="64">
        <v>44</v>
      </c>
      <c r="G80" s="64">
        <v>47</v>
      </c>
    </row>
    <row r="81" spans="1:7" x14ac:dyDescent="0.3">
      <c r="A81" s="63" t="s">
        <v>35</v>
      </c>
      <c r="B81" s="63" t="s">
        <v>254</v>
      </c>
      <c r="C81" s="63" t="s">
        <v>542</v>
      </c>
      <c r="D81" s="64">
        <v>38</v>
      </c>
      <c r="E81" s="64">
        <v>74</v>
      </c>
      <c r="F81" s="64">
        <v>40</v>
      </c>
      <c r="G81" s="64">
        <v>34</v>
      </c>
    </row>
    <row r="82" spans="1:7" x14ac:dyDescent="0.3">
      <c r="A82" s="63" t="s">
        <v>35</v>
      </c>
      <c r="B82" s="63" t="s">
        <v>254</v>
      </c>
      <c r="C82" s="63" t="s">
        <v>543</v>
      </c>
      <c r="D82" s="64">
        <v>28</v>
      </c>
      <c r="E82" s="64">
        <v>68</v>
      </c>
      <c r="F82" s="64">
        <v>37</v>
      </c>
      <c r="G82" s="64">
        <v>31</v>
      </c>
    </row>
    <row r="83" spans="1:7" x14ac:dyDescent="0.3">
      <c r="A83" s="63" t="s">
        <v>35</v>
      </c>
      <c r="B83" s="63" t="s">
        <v>254</v>
      </c>
      <c r="C83" s="63" t="s">
        <v>544</v>
      </c>
      <c r="D83" s="64">
        <v>16</v>
      </c>
      <c r="E83" s="64">
        <v>40</v>
      </c>
      <c r="F83" s="64">
        <v>21</v>
      </c>
      <c r="G83" s="64">
        <v>19</v>
      </c>
    </row>
    <row r="84" spans="1:7" x14ac:dyDescent="0.3">
      <c r="A84" s="63" t="s">
        <v>35</v>
      </c>
      <c r="B84" s="63" t="s">
        <v>254</v>
      </c>
      <c r="C84" s="63" t="s">
        <v>545</v>
      </c>
      <c r="D84" s="64">
        <v>29</v>
      </c>
      <c r="E84" s="64">
        <v>54</v>
      </c>
      <c r="F84" s="64">
        <v>32</v>
      </c>
      <c r="G84" s="64">
        <v>22</v>
      </c>
    </row>
    <row r="85" spans="1:7" x14ac:dyDescent="0.3">
      <c r="A85" s="63" t="s">
        <v>35</v>
      </c>
      <c r="B85" s="63" t="s">
        <v>254</v>
      </c>
      <c r="C85" s="63" t="s">
        <v>253</v>
      </c>
      <c r="D85" s="64">
        <v>4</v>
      </c>
      <c r="E85" s="64">
        <v>10</v>
      </c>
      <c r="F85" s="64">
        <v>4</v>
      </c>
      <c r="G85" s="64">
        <v>6</v>
      </c>
    </row>
    <row r="86" spans="1:7" x14ac:dyDescent="0.3">
      <c r="A86" s="63" t="s">
        <v>35</v>
      </c>
      <c r="B86" s="63" t="s">
        <v>292</v>
      </c>
      <c r="C86" s="63" t="s">
        <v>541</v>
      </c>
      <c r="D86" s="64">
        <v>22</v>
      </c>
      <c r="E86" s="64">
        <v>41</v>
      </c>
      <c r="F86" s="64">
        <v>24</v>
      </c>
      <c r="G86" s="64">
        <v>17</v>
      </c>
    </row>
    <row r="87" spans="1:7" x14ac:dyDescent="0.3">
      <c r="A87" s="63" t="s">
        <v>35</v>
      </c>
      <c r="B87" s="63" t="s">
        <v>292</v>
      </c>
      <c r="C87" s="63" t="s">
        <v>542</v>
      </c>
      <c r="D87" s="64">
        <v>21</v>
      </c>
      <c r="E87" s="64">
        <v>44</v>
      </c>
      <c r="F87" s="64">
        <v>24</v>
      </c>
      <c r="G87" s="64">
        <v>20</v>
      </c>
    </row>
    <row r="88" spans="1:7" x14ac:dyDescent="0.3">
      <c r="A88" s="63" t="s">
        <v>35</v>
      </c>
      <c r="B88" s="63" t="s">
        <v>292</v>
      </c>
      <c r="C88" s="63" t="s">
        <v>543</v>
      </c>
      <c r="D88" s="64">
        <v>43</v>
      </c>
      <c r="E88" s="64">
        <v>112</v>
      </c>
      <c r="F88" s="64">
        <v>58</v>
      </c>
      <c r="G88" s="64">
        <v>54</v>
      </c>
    </row>
    <row r="89" spans="1:7" x14ac:dyDescent="0.3">
      <c r="A89" s="63" t="s">
        <v>35</v>
      </c>
      <c r="B89" s="63" t="s">
        <v>292</v>
      </c>
      <c r="C89" s="63" t="s">
        <v>544</v>
      </c>
      <c r="D89" s="64">
        <v>87</v>
      </c>
      <c r="E89" s="64">
        <v>161</v>
      </c>
      <c r="F89" s="64">
        <v>86</v>
      </c>
      <c r="G89" s="64">
        <v>75</v>
      </c>
    </row>
    <row r="90" spans="1:7" x14ac:dyDescent="0.3">
      <c r="A90" s="63" t="s">
        <v>35</v>
      </c>
      <c r="B90" s="63" t="s">
        <v>292</v>
      </c>
      <c r="C90" s="63" t="s">
        <v>545</v>
      </c>
      <c r="D90" s="64">
        <v>17</v>
      </c>
      <c r="E90" s="64">
        <v>37</v>
      </c>
      <c r="F90" s="64">
        <v>18</v>
      </c>
      <c r="G90" s="64">
        <v>19</v>
      </c>
    </row>
    <row r="91" spans="1:7" x14ac:dyDescent="0.3">
      <c r="A91" s="63" t="s">
        <v>35</v>
      </c>
      <c r="B91" s="63" t="s">
        <v>292</v>
      </c>
      <c r="C91" s="63" t="s">
        <v>253</v>
      </c>
      <c r="D91" s="64">
        <v>5</v>
      </c>
      <c r="E91" s="64">
        <v>10</v>
      </c>
      <c r="F91" s="64">
        <v>5</v>
      </c>
      <c r="G91" s="64">
        <v>5</v>
      </c>
    </row>
    <row r="92" spans="1:7" x14ac:dyDescent="0.3">
      <c r="A92" s="63" t="s">
        <v>35</v>
      </c>
      <c r="B92" s="63" t="s">
        <v>328</v>
      </c>
      <c r="C92" s="63" t="s">
        <v>541</v>
      </c>
      <c r="D92" s="64">
        <v>45</v>
      </c>
      <c r="E92" s="64">
        <v>81</v>
      </c>
      <c r="F92" s="64">
        <v>34</v>
      </c>
      <c r="G92" s="64">
        <v>47</v>
      </c>
    </row>
    <row r="93" spans="1:7" x14ac:dyDescent="0.3">
      <c r="A93" s="63" t="s">
        <v>35</v>
      </c>
      <c r="B93" s="63" t="s">
        <v>328</v>
      </c>
      <c r="C93" s="63" t="s">
        <v>542</v>
      </c>
      <c r="D93" s="64">
        <v>39</v>
      </c>
      <c r="E93" s="64">
        <v>69</v>
      </c>
      <c r="F93" s="64">
        <v>35</v>
      </c>
      <c r="G93" s="64">
        <v>34</v>
      </c>
    </row>
    <row r="94" spans="1:7" x14ac:dyDescent="0.3">
      <c r="A94" s="63" t="s">
        <v>35</v>
      </c>
      <c r="B94" s="63" t="s">
        <v>328</v>
      </c>
      <c r="C94" s="63" t="s">
        <v>543</v>
      </c>
      <c r="D94" s="64">
        <v>70</v>
      </c>
      <c r="E94" s="64">
        <v>105</v>
      </c>
      <c r="F94" s="64">
        <v>50</v>
      </c>
      <c r="G94" s="64">
        <v>55</v>
      </c>
    </row>
    <row r="95" spans="1:7" x14ac:dyDescent="0.3">
      <c r="A95" s="63" t="s">
        <v>35</v>
      </c>
      <c r="B95" s="63" t="s">
        <v>328</v>
      </c>
      <c r="C95" s="63" t="s">
        <v>544</v>
      </c>
      <c r="D95" s="64">
        <v>45</v>
      </c>
      <c r="E95" s="64">
        <v>75</v>
      </c>
      <c r="F95" s="64">
        <v>29</v>
      </c>
      <c r="G95" s="64">
        <v>46</v>
      </c>
    </row>
    <row r="96" spans="1:7" x14ac:dyDescent="0.3">
      <c r="A96" s="63" t="s">
        <v>35</v>
      </c>
      <c r="B96" s="63" t="s">
        <v>328</v>
      </c>
      <c r="C96" s="63" t="s">
        <v>253</v>
      </c>
      <c r="D96" s="64">
        <v>19</v>
      </c>
      <c r="E96" s="64">
        <v>22</v>
      </c>
      <c r="F96" s="64">
        <v>13</v>
      </c>
      <c r="G96" s="64">
        <v>9</v>
      </c>
    </row>
    <row r="97" spans="1:7" x14ac:dyDescent="0.3">
      <c r="A97" s="66" t="s">
        <v>272</v>
      </c>
      <c r="B97" s="66" t="s">
        <v>273</v>
      </c>
      <c r="C97" s="66" t="s">
        <v>272</v>
      </c>
      <c r="D97" s="67">
        <v>2538</v>
      </c>
      <c r="E97" s="67">
        <v>4797</v>
      </c>
      <c r="F97" s="67">
        <v>2416</v>
      </c>
      <c r="G97" s="67">
        <v>2381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14" sqref="H14"/>
    </sheetView>
  </sheetViews>
  <sheetFormatPr defaultRowHeight="16.5" x14ac:dyDescent="0.3"/>
  <cols>
    <col min="1" max="1" width="33.25" style="5" bestFit="1" customWidth="1"/>
    <col min="2" max="2" width="5.25" style="5" bestFit="1" customWidth="1"/>
    <col min="3" max="3" width="7.125" style="5" bestFit="1" customWidth="1"/>
    <col min="4" max="4" width="9" style="5"/>
  </cols>
  <sheetData>
    <row r="1" spans="1:6" ht="26.25" x14ac:dyDescent="0.3">
      <c r="A1" s="117" t="s">
        <v>402</v>
      </c>
      <c r="B1" s="117"/>
      <c r="C1" s="117"/>
      <c r="D1" s="117"/>
    </row>
    <row r="2" spans="1:6" x14ac:dyDescent="0.3">
      <c r="A2" s="61" t="s">
        <v>237</v>
      </c>
      <c r="B2" s="61" t="s">
        <v>247</v>
      </c>
      <c r="C2" s="62" t="s">
        <v>12</v>
      </c>
      <c r="D2" s="62" t="s">
        <v>238</v>
      </c>
      <c r="E2" s="62" t="s">
        <v>249</v>
      </c>
      <c r="F2" s="62" t="s">
        <v>250</v>
      </c>
    </row>
    <row r="3" spans="1:6" x14ac:dyDescent="0.3">
      <c r="A3" s="63" t="s">
        <v>399</v>
      </c>
      <c r="B3" s="63" t="s">
        <v>252</v>
      </c>
      <c r="C3" s="64">
        <v>224</v>
      </c>
      <c r="D3" s="64">
        <v>522</v>
      </c>
      <c r="E3" s="64">
        <v>260</v>
      </c>
      <c r="F3" s="64">
        <v>262</v>
      </c>
    </row>
    <row r="4" spans="1:6" x14ac:dyDescent="0.3">
      <c r="A4" s="63" t="s">
        <v>399</v>
      </c>
      <c r="B4" s="63" t="s">
        <v>254</v>
      </c>
      <c r="C4" s="64">
        <v>181</v>
      </c>
      <c r="D4" s="64">
        <v>362</v>
      </c>
      <c r="E4" s="64">
        <v>185</v>
      </c>
      <c r="F4" s="64">
        <v>177</v>
      </c>
    </row>
    <row r="5" spans="1:6" x14ac:dyDescent="0.3">
      <c r="A5" s="63" t="s">
        <v>399</v>
      </c>
      <c r="B5" s="63" t="s">
        <v>292</v>
      </c>
      <c r="C5" s="64">
        <v>240</v>
      </c>
      <c r="D5" s="64">
        <v>490</v>
      </c>
      <c r="E5" s="64">
        <v>246</v>
      </c>
      <c r="F5" s="64">
        <v>244</v>
      </c>
    </row>
    <row r="6" spans="1:6" x14ac:dyDescent="0.3">
      <c r="A6" s="63" t="s">
        <v>399</v>
      </c>
      <c r="B6" s="63" t="s">
        <v>328</v>
      </c>
      <c r="C6" s="64">
        <v>120</v>
      </c>
      <c r="D6" s="64">
        <v>269</v>
      </c>
      <c r="E6" s="64">
        <v>127</v>
      </c>
      <c r="F6" s="64">
        <v>142</v>
      </c>
    </row>
    <row r="7" spans="1:6" x14ac:dyDescent="0.3">
      <c r="A7" s="63" t="s">
        <v>399</v>
      </c>
      <c r="B7" s="63" t="s">
        <v>329</v>
      </c>
      <c r="C7" s="64">
        <v>209</v>
      </c>
      <c r="D7" s="64">
        <v>455</v>
      </c>
      <c r="E7" s="64">
        <v>205</v>
      </c>
      <c r="F7" s="64">
        <v>245</v>
      </c>
    </row>
    <row r="8" spans="1:6" x14ac:dyDescent="0.3">
      <c r="A8" s="63" t="s">
        <v>399</v>
      </c>
      <c r="B8" s="63" t="s">
        <v>330</v>
      </c>
      <c r="C8" s="64">
        <v>273</v>
      </c>
      <c r="D8" s="64">
        <v>726</v>
      </c>
      <c r="E8" s="64">
        <v>349</v>
      </c>
      <c r="F8" s="64">
        <v>377</v>
      </c>
    </row>
    <row r="9" spans="1:6" x14ac:dyDescent="0.3">
      <c r="A9" s="63" t="s">
        <v>400</v>
      </c>
      <c r="B9" s="63" t="s">
        <v>252</v>
      </c>
      <c r="C9" s="64">
        <v>321</v>
      </c>
      <c r="D9" s="64">
        <v>467</v>
      </c>
      <c r="E9" s="64">
        <v>239</v>
      </c>
      <c r="F9" s="64">
        <v>228</v>
      </c>
    </row>
    <row r="10" spans="1:6" x14ac:dyDescent="0.3">
      <c r="A10" s="63" t="s">
        <v>400</v>
      </c>
      <c r="B10" s="63" t="s">
        <v>254</v>
      </c>
      <c r="C10" s="64">
        <v>285</v>
      </c>
      <c r="D10" s="64">
        <v>560</v>
      </c>
      <c r="E10" s="64">
        <v>281</v>
      </c>
      <c r="F10" s="64">
        <v>279</v>
      </c>
    </row>
    <row r="11" spans="1:6" x14ac:dyDescent="0.3">
      <c r="A11" s="63" t="s">
        <v>400</v>
      </c>
      <c r="B11" s="63" t="s">
        <v>292</v>
      </c>
      <c r="C11" s="64">
        <v>81</v>
      </c>
      <c r="D11" s="64">
        <v>215</v>
      </c>
      <c r="E11" s="64">
        <v>99</v>
      </c>
      <c r="F11" s="64">
        <v>116</v>
      </c>
    </row>
    <row r="12" spans="1:6" x14ac:dyDescent="0.3">
      <c r="A12" s="63" t="s">
        <v>401</v>
      </c>
      <c r="B12" s="63" t="s">
        <v>252</v>
      </c>
      <c r="C12" s="64">
        <v>262</v>
      </c>
      <c r="D12" s="64">
        <v>598</v>
      </c>
      <c r="E12" s="64">
        <v>287</v>
      </c>
      <c r="F12" s="64">
        <v>311</v>
      </c>
    </row>
    <row r="13" spans="1:6" x14ac:dyDescent="0.3">
      <c r="A13" s="63" t="s">
        <v>401</v>
      </c>
      <c r="B13" s="63" t="s">
        <v>254</v>
      </c>
      <c r="C13" s="64">
        <v>244</v>
      </c>
      <c r="D13" s="64">
        <v>521</v>
      </c>
      <c r="E13" s="64">
        <v>258</v>
      </c>
      <c r="F13" s="64">
        <v>263</v>
      </c>
    </row>
    <row r="14" spans="1:6" x14ac:dyDescent="0.3">
      <c r="A14" s="63" t="s">
        <v>401</v>
      </c>
      <c r="B14" s="63" t="s">
        <v>292</v>
      </c>
      <c r="C14" s="64">
        <v>123</v>
      </c>
      <c r="D14" s="64">
        <v>187</v>
      </c>
      <c r="E14" s="64">
        <v>90</v>
      </c>
      <c r="F14" s="64">
        <v>97</v>
      </c>
    </row>
    <row r="15" spans="1:6" x14ac:dyDescent="0.3">
      <c r="A15" s="63" t="s">
        <v>401</v>
      </c>
      <c r="B15" s="63" t="s">
        <v>328</v>
      </c>
      <c r="C15" s="64">
        <v>142</v>
      </c>
      <c r="D15" s="64">
        <v>248</v>
      </c>
      <c r="E15" s="64">
        <v>123</v>
      </c>
      <c r="F15" s="64">
        <v>125</v>
      </c>
    </row>
    <row r="16" spans="1:6" x14ac:dyDescent="0.3">
      <c r="A16" s="63" t="s">
        <v>34</v>
      </c>
      <c r="B16" s="63" t="s">
        <v>252</v>
      </c>
      <c r="C16" s="64">
        <v>95</v>
      </c>
      <c r="D16" s="64">
        <v>181</v>
      </c>
      <c r="E16" s="64">
        <v>90</v>
      </c>
      <c r="F16" s="64">
        <v>91</v>
      </c>
    </row>
    <row r="17" spans="1:6" x14ac:dyDescent="0.3">
      <c r="A17" s="63" t="s">
        <v>34</v>
      </c>
      <c r="B17" s="63" t="s">
        <v>254</v>
      </c>
      <c r="C17" s="64">
        <v>177</v>
      </c>
      <c r="D17" s="64">
        <v>367</v>
      </c>
      <c r="E17" s="64">
        <v>189</v>
      </c>
      <c r="F17" s="64">
        <v>178</v>
      </c>
    </row>
    <row r="18" spans="1:6" x14ac:dyDescent="0.3">
      <c r="A18" s="63" t="s">
        <v>34</v>
      </c>
      <c r="B18" s="63" t="s">
        <v>292</v>
      </c>
      <c r="C18" s="64">
        <v>147</v>
      </c>
      <c r="D18" s="64">
        <v>285</v>
      </c>
      <c r="E18" s="64">
        <v>154</v>
      </c>
      <c r="F18" s="64">
        <v>131</v>
      </c>
    </row>
    <row r="19" spans="1:6" x14ac:dyDescent="0.3">
      <c r="A19" s="63" t="s">
        <v>34</v>
      </c>
      <c r="B19" s="63" t="s">
        <v>328</v>
      </c>
      <c r="C19" s="64">
        <v>219</v>
      </c>
      <c r="D19" s="64">
        <v>587</v>
      </c>
      <c r="E19" s="64">
        <v>281</v>
      </c>
      <c r="F19" s="64">
        <v>306</v>
      </c>
    </row>
    <row r="20" spans="1:6" x14ac:dyDescent="0.3">
      <c r="A20" s="63" t="s">
        <v>34</v>
      </c>
      <c r="B20" s="63" t="s">
        <v>329</v>
      </c>
      <c r="C20" s="64">
        <v>84</v>
      </c>
      <c r="D20" s="64">
        <v>139</v>
      </c>
      <c r="E20" s="64">
        <v>64</v>
      </c>
      <c r="F20" s="64">
        <v>75</v>
      </c>
    </row>
    <row r="21" spans="1:6" x14ac:dyDescent="0.3">
      <c r="A21" s="63" t="s">
        <v>34</v>
      </c>
      <c r="B21" s="63" t="s">
        <v>330</v>
      </c>
      <c r="C21" s="64">
        <v>141</v>
      </c>
      <c r="D21" s="64">
        <v>314</v>
      </c>
      <c r="E21" s="64">
        <v>173</v>
      </c>
      <c r="F21" s="64">
        <v>141</v>
      </c>
    </row>
    <row r="22" spans="1:6" x14ac:dyDescent="0.3">
      <c r="A22" s="63" t="s">
        <v>34</v>
      </c>
      <c r="B22" s="63" t="s">
        <v>331</v>
      </c>
      <c r="C22" s="64">
        <v>381</v>
      </c>
      <c r="D22" s="64">
        <v>936</v>
      </c>
      <c r="E22" s="64">
        <v>451</v>
      </c>
      <c r="F22" s="64">
        <v>485</v>
      </c>
    </row>
    <row r="23" spans="1:6" x14ac:dyDescent="0.3">
      <c r="A23" s="66" t="s">
        <v>272</v>
      </c>
      <c r="B23" s="66" t="s">
        <v>273</v>
      </c>
      <c r="C23" s="67">
        <v>3949</v>
      </c>
      <c r="D23" s="67">
        <v>8429</v>
      </c>
      <c r="E23" s="67">
        <v>4151</v>
      </c>
      <c r="F23" s="67">
        <v>4278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5" sqref="I5"/>
    </sheetView>
  </sheetViews>
  <sheetFormatPr defaultRowHeight="16.5" x14ac:dyDescent="0.3"/>
  <cols>
    <col min="1" max="6" width="9" style="5"/>
  </cols>
  <sheetData>
    <row r="1" spans="1:6" ht="26.25" x14ac:dyDescent="0.3">
      <c r="A1" s="117" t="s">
        <v>403</v>
      </c>
      <c r="B1" s="117"/>
      <c r="C1" s="117"/>
      <c r="D1" s="117"/>
      <c r="E1" s="117"/>
      <c r="F1" s="117"/>
    </row>
    <row r="2" spans="1:6" x14ac:dyDescent="0.3">
      <c r="A2" s="69" t="s">
        <v>489</v>
      </c>
      <c r="B2" s="69" t="s">
        <v>490</v>
      </c>
      <c r="C2" s="70" t="s">
        <v>12</v>
      </c>
      <c r="D2" s="69" t="s">
        <v>491</v>
      </c>
      <c r="E2" s="70" t="s">
        <v>504</v>
      </c>
      <c r="F2" s="70" t="s">
        <v>505</v>
      </c>
    </row>
    <row r="3" spans="1:6" x14ac:dyDescent="0.3">
      <c r="A3" s="72" t="s">
        <v>496</v>
      </c>
      <c r="B3" s="73" t="s">
        <v>497</v>
      </c>
      <c r="C3" s="74">
        <v>239</v>
      </c>
      <c r="D3" s="74">
        <v>382</v>
      </c>
      <c r="E3" s="74">
        <v>154</v>
      </c>
      <c r="F3" s="74">
        <v>228</v>
      </c>
    </row>
    <row r="4" spans="1:6" x14ac:dyDescent="0.3">
      <c r="A4" s="72" t="s">
        <v>496</v>
      </c>
      <c r="B4" s="73" t="s">
        <v>254</v>
      </c>
      <c r="C4" s="74">
        <v>348</v>
      </c>
      <c r="D4" s="74">
        <v>591</v>
      </c>
      <c r="E4" s="74">
        <v>306</v>
      </c>
      <c r="F4" s="74">
        <v>285</v>
      </c>
    </row>
    <row r="5" spans="1:6" x14ac:dyDescent="0.3">
      <c r="A5" s="72" t="s">
        <v>496</v>
      </c>
      <c r="B5" s="73" t="s">
        <v>292</v>
      </c>
      <c r="C5" s="74">
        <v>296</v>
      </c>
      <c r="D5" s="74">
        <v>484</v>
      </c>
      <c r="E5" s="74">
        <v>235</v>
      </c>
      <c r="F5" s="74">
        <v>249</v>
      </c>
    </row>
    <row r="6" spans="1:6" x14ac:dyDescent="0.3">
      <c r="A6" s="72" t="s">
        <v>496</v>
      </c>
      <c r="B6" s="73" t="s">
        <v>328</v>
      </c>
      <c r="C6" s="74">
        <v>135</v>
      </c>
      <c r="D6" s="74">
        <v>361</v>
      </c>
      <c r="E6" s="74">
        <v>171</v>
      </c>
      <c r="F6" s="74">
        <v>190</v>
      </c>
    </row>
    <row r="7" spans="1:6" x14ac:dyDescent="0.3">
      <c r="A7" s="72" t="s">
        <v>492</v>
      </c>
      <c r="B7" s="73" t="s">
        <v>329</v>
      </c>
      <c r="C7" s="74">
        <v>136</v>
      </c>
      <c r="D7" s="74">
        <v>306</v>
      </c>
      <c r="E7" s="74">
        <v>145</v>
      </c>
      <c r="F7" s="74">
        <v>161</v>
      </c>
    </row>
    <row r="8" spans="1:6" x14ac:dyDescent="0.3">
      <c r="A8" s="72" t="s">
        <v>496</v>
      </c>
      <c r="B8" s="73" t="s">
        <v>330</v>
      </c>
      <c r="C8" s="74">
        <v>166</v>
      </c>
      <c r="D8" s="74">
        <v>431</v>
      </c>
      <c r="E8" s="74">
        <v>205</v>
      </c>
      <c r="F8" s="74">
        <v>226</v>
      </c>
    </row>
    <row r="9" spans="1:6" x14ac:dyDescent="0.3">
      <c r="A9" s="72" t="s">
        <v>496</v>
      </c>
      <c r="B9" s="73" t="s">
        <v>331</v>
      </c>
      <c r="C9" s="74">
        <v>258</v>
      </c>
      <c r="D9" s="74">
        <v>821</v>
      </c>
      <c r="E9" s="74">
        <v>405</v>
      </c>
      <c r="F9" s="74">
        <v>416</v>
      </c>
    </row>
    <row r="10" spans="1:6" x14ac:dyDescent="0.3">
      <c r="A10" s="72" t="s">
        <v>496</v>
      </c>
      <c r="B10" s="73" t="s">
        <v>404</v>
      </c>
      <c r="C10" s="74">
        <v>174</v>
      </c>
      <c r="D10" s="74">
        <v>542</v>
      </c>
      <c r="E10" s="74">
        <v>281</v>
      </c>
      <c r="F10" s="74">
        <v>261</v>
      </c>
    </row>
    <row r="11" spans="1:6" x14ac:dyDescent="0.3">
      <c r="A11" s="72" t="s">
        <v>498</v>
      </c>
      <c r="B11" s="73"/>
      <c r="C11" s="74">
        <v>154</v>
      </c>
      <c r="D11" s="73">
        <v>435</v>
      </c>
      <c r="E11" s="74">
        <v>232</v>
      </c>
      <c r="F11" s="74">
        <v>203</v>
      </c>
    </row>
    <row r="12" spans="1:6" x14ac:dyDescent="0.3">
      <c r="A12" s="72" t="s">
        <v>499</v>
      </c>
      <c r="B12" s="73"/>
      <c r="C12" s="74">
        <v>117</v>
      </c>
      <c r="D12" s="73">
        <v>231</v>
      </c>
      <c r="E12" s="74">
        <v>132</v>
      </c>
      <c r="F12" s="74">
        <v>99</v>
      </c>
    </row>
    <row r="13" spans="1:6" x14ac:dyDescent="0.3">
      <c r="A13" s="72" t="s">
        <v>500</v>
      </c>
      <c r="B13" s="73" t="s">
        <v>493</v>
      </c>
      <c r="C13" s="74">
        <v>94</v>
      </c>
      <c r="D13" s="74">
        <v>204</v>
      </c>
      <c r="E13" s="74">
        <v>114</v>
      </c>
      <c r="F13" s="74">
        <v>90</v>
      </c>
    </row>
    <row r="14" spans="1:6" x14ac:dyDescent="0.3">
      <c r="A14" s="72" t="s">
        <v>500</v>
      </c>
      <c r="B14" s="73" t="s">
        <v>494</v>
      </c>
      <c r="C14" s="74">
        <v>53</v>
      </c>
      <c r="D14" s="74">
        <v>109</v>
      </c>
      <c r="E14" s="74">
        <v>57</v>
      </c>
      <c r="F14" s="74">
        <v>52</v>
      </c>
    </row>
    <row r="15" spans="1:6" x14ac:dyDescent="0.3">
      <c r="A15" s="72" t="s">
        <v>501</v>
      </c>
      <c r="B15" s="73" t="s">
        <v>497</v>
      </c>
      <c r="C15" s="74">
        <v>51</v>
      </c>
      <c r="D15" s="74">
        <v>100</v>
      </c>
      <c r="E15" s="74">
        <v>55</v>
      </c>
      <c r="F15" s="74">
        <v>45</v>
      </c>
    </row>
    <row r="16" spans="1:6" x14ac:dyDescent="0.3">
      <c r="A16" s="72" t="s">
        <v>501</v>
      </c>
      <c r="B16" s="73" t="s">
        <v>502</v>
      </c>
      <c r="C16" s="74">
        <v>120</v>
      </c>
      <c r="D16" s="74">
        <v>226</v>
      </c>
      <c r="E16" s="74">
        <v>115</v>
      </c>
      <c r="F16" s="74">
        <v>111</v>
      </c>
    </row>
    <row r="17" spans="1:6" x14ac:dyDescent="0.3">
      <c r="A17" s="72" t="s">
        <v>503</v>
      </c>
      <c r="B17" s="73"/>
      <c r="C17" s="74">
        <v>124</v>
      </c>
      <c r="D17" s="73">
        <v>242</v>
      </c>
      <c r="E17" s="74">
        <v>133</v>
      </c>
      <c r="F17" s="74">
        <v>109</v>
      </c>
    </row>
    <row r="18" spans="1:6" x14ac:dyDescent="0.3">
      <c r="A18" s="72"/>
      <c r="B18" s="73" t="s">
        <v>495</v>
      </c>
      <c r="C18" s="74">
        <f>SUM(C3:C17)</f>
        <v>2465</v>
      </c>
      <c r="D18" s="72">
        <f>SUM(D3:D17)</f>
        <v>5465</v>
      </c>
      <c r="E18" s="74">
        <f>SUM(E3:E17)</f>
        <v>2740</v>
      </c>
      <c r="F18" s="74">
        <f>SUM(F3:F17)</f>
        <v>2725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000"/>
  <sheetViews>
    <sheetView workbookViewId="0">
      <selection activeCell="L12" sqref="L12"/>
    </sheetView>
  </sheetViews>
  <sheetFormatPr defaultRowHeight="16.5" x14ac:dyDescent="0.3"/>
  <cols>
    <col min="1" max="1" width="13.5" customWidth="1"/>
    <col min="2" max="2" width="9.75" customWidth="1"/>
    <col min="3" max="3" width="12.875" customWidth="1"/>
    <col min="4" max="4" width="9.5" customWidth="1"/>
    <col min="5" max="5" width="10.125" customWidth="1"/>
    <col min="6" max="6" width="9.125" customWidth="1"/>
    <col min="7" max="7" width="11.625" customWidth="1"/>
    <col min="8" max="8" width="7.875" customWidth="1"/>
    <col min="10" max="10" width="10.25" bestFit="1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81" t="s">
        <v>51</v>
      </c>
      <c r="B2" s="82"/>
      <c r="C2" s="82"/>
      <c r="D2" s="82"/>
      <c r="E2" s="82"/>
      <c r="F2" s="82"/>
      <c r="G2" s="82"/>
      <c r="H2" s="82"/>
      <c r="I2" s="82"/>
      <c r="J2" s="8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83" t="s">
        <v>50</v>
      </c>
      <c r="B4" s="84"/>
      <c r="C4" s="8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83" t="s">
        <v>475</v>
      </c>
      <c r="B5" s="84"/>
      <c r="C5" s="84"/>
      <c r="D5" s="1"/>
      <c r="E5" s="1"/>
      <c r="F5" s="1"/>
      <c r="G5" s="1"/>
      <c r="H5" s="85" t="s">
        <v>473</v>
      </c>
      <c r="I5" s="86"/>
      <c r="J5" s="8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87" t="s">
        <v>2</v>
      </c>
      <c r="B6" s="80" t="s">
        <v>3</v>
      </c>
      <c r="C6" s="89"/>
      <c r="D6" s="89"/>
      <c r="E6" s="90"/>
      <c r="F6" s="80" t="s">
        <v>49</v>
      </c>
      <c r="G6" s="89"/>
      <c r="H6" s="89"/>
      <c r="I6" s="90"/>
      <c r="J6" s="87" t="s">
        <v>48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3">
      <c r="A7" s="88"/>
      <c r="B7" s="42">
        <v>2019.12</v>
      </c>
      <c r="C7" s="42">
        <v>2020.01</v>
      </c>
      <c r="D7" s="42" t="s">
        <v>47</v>
      </c>
      <c r="E7" s="42" t="s">
        <v>46</v>
      </c>
      <c r="F7" s="42">
        <v>2019.12</v>
      </c>
      <c r="G7" s="42">
        <v>2020.01</v>
      </c>
      <c r="H7" s="42" t="s">
        <v>47</v>
      </c>
      <c r="I7" s="42" t="s">
        <v>46</v>
      </c>
      <c r="J7" s="8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3">
      <c r="A8" s="44" t="s">
        <v>474</v>
      </c>
      <c r="B8" s="45">
        <v>106474</v>
      </c>
      <c r="C8" s="45">
        <v>106294</v>
      </c>
      <c r="D8" s="48">
        <v>-180</v>
      </c>
      <c r="E8" s="46">
        <v>-0.169055356237203</v>
      </c>
      <c r="F8" s="45">
        <v>50519</v>
      </c>
      <c r="G8" s="45">
        <v>50502</v>
      </c>
      <c r="H8" s="45">
        <v>-17</v>
      </c>
      <c r="I8" s="46">
        <v>-3.3650705675092499E-2</v>
      </c>
      <c r="J8" s="4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">
      <c r="A9" s="44" t="s">
        <v>45</v>
      </c>
      <c r="B9" s="45">
        <v>7661</v>
      </c>
      <c r="C9" s="45">
        <v>7625</v>
      </c>
      <c r="D9" s="45">
        <v>-36</v>
      </c>
      <c r="E9" s="46">
        <v>-0.469912544054301</v>
      </c>
      <c r="F9" s="45">
        <v>3873</v>
      </c>
      <c r="G9" s="45">
        <v>3863</v>
      </c>
      <c r="H9" s="45">
        <v>-10</v>
      </c>
      <c r="I9" s="46">
        <v>-0.258197779499096</v>
      </c>
      <c r="J9" s="4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3">
      <c r="A10" s="44" t="s">
        <v>44</v>
      </c>
      <c r="B10" s="45">
        <v>3404</v>
      </c>
      <c r="C10" s="45">
        <v>3394</v>
      </c>
      <c r="D10" s="45">
        <v>-10</v>
      </c>
      <c r="E10" s="46">
        <v>-0.29377203290246801</v>
      </c>
      <c r="F10" s="45">
        <v>1706</v>
      </c>
      <c r="G10" s="45">
        <v>1708</v>
      </c>
      <c r="H10" s="45">
        <v>2</v>
      </c>
      <c r="I10" s="46">
        <v>0.117233294255569</v>
      </c>
      <c r="J10" s="4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3">
      <c r="A11" s="44" t="s">
        <v>43</v>
      </c>
      <c r="B11" s="45">
        <v>3013</v>
      </c>
      <c r="C11" s="45">
        <v>3011</v>
      </c>
      <c r="D11" s="45">
        <v>-2</v>
      </c>
      <c r="E11" s="46">
        <v>-6.6379024228343797E-2</v>
      </c>
      <c r="F11" s="45">
        <v>1615</v>
      </c>
      <c r="G11" s="45">
        <v>1619</v>
      </c>
      <c r="H11" s="45">
        <v>4</v>
      </c>
      <c r="I11" s="46">
        <v>0.24767801857585101</v>
      </c>
      <c r="J11" s="4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3">
      <c r="A12" s="44" t="s">
        <v>42</v>
      </c>
      <c r="B12" s="45">
        <v>5740</v>
      </c>
      <c r="C12" s="45">
        <v>5726</v>
      </c>
      <c r="D12" s="45">
        <v>-14</v>
      </c>
      <c r="E12" s="46">
        <v>-0.24390243902438999</v>
      </c>
      <c r="F12" s="45">
        <v>3084</v>
      </c>
      <c r="G12" s="45">
        <v>3087</v>
      </c>
      <c r="H12" s="45">
        <v>3</v>
      </c>
      <c r="I12" s="46">
        <v>9.7276264591439704E-2</v>
      </c>
      <c r="J12" s="4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3">
      <c r="A13" s="44" t="s">
        <v>41</v>
      </c>
      <c r="B13" s="45">
        <v>4339</v>
      </c>
      <c r="C13" s="45">
        <v>4312</v>
      </c>
      <c r="D13" s="45">
        <v>-27</v>
      </c>
      <c r="E13" s="46">
        <v>-0.62226319428439703</v>
      </c>
      <c r="F13" s="45">
        <v>2105</v>
      </c>
      <c r="G13" s="45">
        <v>2102</v>
      </c>
      <c r="H13" s="45">
        <v>-3</v>
      </c>
      <c r="I13" s="46">
        <v>-0.142517814726841</v>
      </c>
      <c r="J13" s="4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3">
      <c r="A14" s="44" t="s">
        <v>40</v>
      </c>
      <c r="B14" s="45">
        <v>4703</v>
      </c>
      <c r="C14" s="45">
        <v>4696</v>
      </c>
      <c r="D14" s="45">
        <v>-7</v>
      </c>
      <c r="E14" s="46">
        <v>-0.14884116521369301</v>
      </c>
      <c r="F14" s="45">
        <v>2295</v>
      </c>
      <c r="G14" s="45">
        <v>2285</v>
      </c>
      <c r="H14" s="45">
        <v>-10</v>
      </c>
      <c r="I14" s="46">
        <v>-0.43572984749455301</v>
      </c>
      <c r="J14" s="4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3">
      <c r="A15" s="44" t="s">
        <v>39</v>
      </c>
      <c r="B15" s="45">
        <v>4742</v>
      </c>
      <c r="C15" s="45">
        <v>4726</v>
      </c>
      <c r="D15" s="45">
        <v>-16</v>
      </c>
      <c r="E15" s="46">
        <v>-0.337410375369043</v>
      </c>
      <c r="F15" s="45">
        <v>2454</v>
      </c>
      <c r="G15" s="45">
        <v>2455</v>
      </c>
      <c r="H15" s="45">
        <v>1</v>
      </c>
      <c r="I15" s="46">
        <v>4.0749796251018697E-2</v>
      </c>
      <c r="J15" s="4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3">
      <c r="A16" s="44" t="s">
        <v>38</v>
      </c>
      <c r="B16" s="45">
        <v>5407</v>
      </c>
      <c r="C16" s="45">
        <v>5378</v>
      </c>
      <c r="D16" s="45">
        <v>-29</v>
      </c>
      <c r="E16" s="46">
        <v>-0.53634177917514303</v>
      </c>
      <c r="F16" s="45">
        <v>2728</v>
      </c>
      <c r="G16" s="45">
        <v>2726</v>
      </c>
      <c r="H16" s="45">
        <v>-2</v>
      </c>
      <c r="I16" s="46">
        <v>-7.3313782991202406E-2</v>
      </c>
      <c r="J16" s="4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">
      <c r="A17" s="44" t="s">
        <v>37</v>
      </c>
      <c r="B17" s="45">
        <v>3019</v>
      </c>
      <c r="C17" s="45">
        <v>3009</v>
      </c>
      <c r="D17" s="45">
        <v>-10</v>
      </c>
      <c r="E17" s="46">
        <v>-0.33123550844650501</v>
      </c>
      <c r="F17" s="45">
        <v>1520</v>
      </c>
      <c r="G17" s="45">
        <v>1520</v>
      </c>
      <c r="H17" s="45">
        <v>0</v>
      </c>
      <c r="I17" s="46">
        <v>0</v>
      </c>
      <c r="J17" s="4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3">
      <c r="A18" s="44" t="s">
        <v>36</v>
      </c>
      <c r="B18" s="45">
        <v>3306</v>
      </c>
      <c r="C18" s="45">
        <v>3303</v>
      </c>
      <c r="D18" s="45">
        <v>-3</v>
      </c>
      <c r="E18" s="46">
        <v>-9.0744101633393803E-2</v>
      </c>
      <c r="F18" s="45">
        <v>1559</v>
      </c>
      <c r="G18" s="45">
        <v>1556</v>
      </c>
      <c r="H18" s="45">
        <v>-3</v>
      </c>
      <c r="I18" s="46">
        <v>-0.19243104554201401</v>
      </c>
      <c r="J18" s="4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3">
      <c r="A19" s="44" t="s">
        <v>35</v>
      </c>
      <c r="B19" s="45">
        <v>4823</v>
      </c>
      <c r="C19" s="45">
        <v>4797</v>
      </c>
      <c r="D19" s="45">
        <v>-26</v>
      </c>
      <c r="E19" s="46">
        <v>-0.539083557951482</v>
      </c>
      <c r="F19" s="45">
        <v>2550</v>
      </c>
      <c r="G19" s="45">
        <v>2538</v>
      </c>
      <c r="H19" s="45">
        <v>-12</v>
      </c>
      <c r="I19" s="46">
        <v>-0.47058823529411797</v>
      </c>
      <c r="J19" s="4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3">
      <c r="A20" s="44" t="s">
        <v>34</v>
      </c>
      <c r="B20" s="45">
        <v>8422</v>
      </c>
      <c r="C20" s="45">
        <v>8429</v>
      </c>
      <c r="D20" s="45">
        <v>7</v>
      </c>
      <c r="E20" s="46">
        <v>8.3115649489432397E-2</v>
      </c>
      <c r="F20" s="45">
        <v>3943</v>
      </c>
      <c r="G20" s="45">
        <v>3949</v>
      </c>
      <c r="H20" s="45">
        <v>6</v>
      </c>
      <c r="I20" s="46">
        <v>0.15216839969566301</v>
      </c>
      <c r="J20" s="4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3">
      <c r="A21" s="44" t="s">
        <v>33</v>
      </c>
      <c r="B21" s="45">
        <v>5509</v>
      </c>
      <c r="C21" s="45">
        <v>5465</v>
      </c>
      <c r="D21" s="45">
        <v>-44</v>
      </c>
      <c r="E21" s="46">
        <v>-0.798693047740062</v>
      </c>
      <c r="F21" s="45">
        <v>2496</v>
      </c>
      <c r="G21" s="45">
        <v>2465</v>
      </c>
      <c r="H21" s="45">
        <v>-31</v>
      </c>
      <c r="I21" s="46">
        <v>-1.24198717948718</v>
      </c>
      <c r="J21" s="4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3">
      <c r="A22" s="44" t="s">
        <v>32</v>
      </c>
      <c r="B22" s="45">
        <v>8166</v>
      </c>
      <c r="C22" s="45">
        <v>8178</v>
      </c>
      <c r="D22" s="45">
        <v>12</v>
      </c>
      <c r="E22" s="46">
        <v>0.14695077149155</v>
      </c>
      <c r="F22" s="45">
        <v>4125</v>
      </c>
      <c r="G22" s="45">
        <v>4128</v>
      </c>
      <c r="H22" s="45">
        <v>3</v>
      </c>
      <c r="I22" s="46">
        <v>7.2727272727272696E-2</v>
      </c>
      <c r="J22" s="4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3">
      <c r="A23" s="44" t="s">
        <v>31</v>
      </c>
      <c r="B23" s="45">
        <v>19714</v>
      </c>
      <c r="C23" s="45">
        <v>19697</v>
      </c>
      <c r="D23" s="45">
        <v>-17</v>
      </c>
      <c r="E23" s="46">
        <v>-8.6233133813533494E-2</v>
      </c>
      <c r="F23" s="45">
        <v>8911</v>
      </c>
      <c r="G23" s="45">
        <v>8921</v>
      </c>
      <c r="H23" s="45">
        <v>10</v>
      </c>
      <c r="I23" s="46">
        <v>0.11222085063404801</v>
      </c>
      <c r="J23" s="4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3">
      <c r="A24" s="44" t="s">
        <v>30</v>
      </c>
      <c r="B24" s="45">
        <v>14506</v>
      </c>
      <c r="C24" s="45">
        <v>14548</v>
      </c>
      <c r="D24" s="45">
        <v>42</v>
      </c>
      <c r="E24" s="46">
        <v>0.289535364676686</v>
      </c>
      <c r="F24" s="45">
        <v>5555</v>
      </c>
      <c r="G24" s="45">
        <v>5580</v>
      </c>
      <c r="H24" s="45">
        <v>25</v>
      </c>
      <c r="I24" s="46">
        <v>0.45004500450044999</v>
      </c>
      <c r="J24" s="4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2:J2"/>
    <mergeCell ref="A4:C4"/>
    <mergeCell ref="A5:C5"/>
    <mergeCell ref="H5:J5"/>
    <mergeCell ref="A6:A7"/>
    <mergeCell ref="B6:E6"/>
    <mergeCell ref="F6:I6"/>
    <mergeCell ref="J6:J7"/>
  </mergeCells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24" sqref="J24"/>
    </sheetView>
  </sheetViews>
  <sheetFormatPr defaultRowHeight="16.5" x14ac:dyDescent="0.3"/>
  <cols>
    <col min="1" max="1" width="9" style="6"/>
    <col min="2" max="3" width="12.375" style="6" customWidth="1"/>
    <col min="4" max="4" width="7.125" style="6" bestFit="1" customWidth="1"/>
    <col min="5" max="5" width="13.625" style="6" bestFit="1" customWidth="1"/>
    <col min="6" max="7" width="8.125" style="6" customWidth="1"/>
  </cols>
  <sheetData>
    <row r="1" spans="1:7" ht="26.25" x14ac:dyDescent="0.3">
      <c r="A1" s="117" t="s">
        <v>418</v>
      </c>
      <c r="B1" s="117"/>
      <c r="C1" s="117"/>
      <c r="D1" s="117"/>
      <c r="E1" s="117"/>
      <c r="F1" s="117"/>
      <c r="G1" s="117"/>
    </row>
    <row r="2" spans="1:7" x14ac:dyDescent="0.3">
      <c r="A2" s="75" t="s">
        <v>489</v>
      </c>
      <c r="B2" s="76" t="s">
        <v>490</v>
      </c>
      <c r="C2" s="76" t="s">
        <v>506</v>
      </c>
      <c r="D2" s="75" t="s">
        <v>12</v>
      </c>
      <c r="E2" s="76" t="s">
        <v>507</v>
      </c>
      <c r="F2" s="75" t="s">
        <v>508</v>
      </c>
      <c r="G2" s="75" t="s">
        <v>250</v>
      </c>
    </row>
    <row r="3" spans="1:7" x14ac:dyDescent="0.3">
      <c r="A3" s="51" t="s">
        <v>509</v>
      </c>
      <c r="B3" s="71" t="s">
        <v>252</v>
      </c>
      <c r="C3" s="71" t="s">
        <v>510</v>
      </c>
      <c r="D3" s="64">
        <v>193</v>
      </c>
      <c r="E3" s="63" t="s">
        <v>511</v>
      </c>
      <c r="F3" s="64">
        <v>210</v>
      </c>
      <c r="G3" s="64">
        <v>170</v>
      </c>
    </row>
    <row r="4" spans="1:7" x14ac:dyDescent="0.3">
      <c r="A4" s="51" t="s">
        <v>509</v>
      </c>
      <c r="B4" s="71" t="s">
        <v>254</v>
      </c>
      <c r="C4" s="71" t="s">
        <v>510</v>
      </c>
      <c r="D4" s="64">
        <v>118</v>
      </c>
      <c r="E4" s="63" t="s">
        <v>456</v>
      </c>
      <c r="F4" s="64">
        <v>126</v>
      </c>
      <c r="G4" s="64">
        <v>117</v>
      </c>
    </row>
    <row r="5" spans="1:7" x14ac:dyDescent="0.3">
      <c r="A5" s="51" t="s">
        <v>509</v>
      </c>
      <c r="B5" s="71" t="s">
        <v>292</v>
      </c>
      <c r="C5" s="71" t="s">
        <v>510</v>
      </c>
      <c r="D5" s="64">
        <v>315</v>
      </c>
      <c r="E5" s="63" t="s">
        <v>512</v>
      </c>
      <c r="F5" s="64">
        <v>303</v>
      </c>
      <c r="G5" s="64">
        <v>264</v>
      </c>
    </row>
    <row r="6" spans="1:7" x14ac:dyDescent="0.3">
      <c r="A6" s="51" t="s">
        <v>509</v>
      </c>
      <c r="B6" s="71" t="s">
        <v>328</v>
      </c>
      <c r="C6" s="71" t="s">
        <v>510</v>
      </c>
      <c r="D6" s="64">
        <v>139</v>
      </c>
      <c r="E6" s="63" t="s">
        <v>513</v>
      </c>
      <c r="F6" s="64">
        <v>134</v>
      </c>
      <c r="G6" s="64">
        <v>139</v>
      </c>
    </row>
    <row r="7" spans="1:7" x14ac:dyDescent="0.3">
      <c r="A7" s="51" t="s">
        <v>509</v>
      </c>
      <c r="B7" s="71" t="s">
        <v>329</v>
      </c>
      <c r="C7" s="71" t="s">
        <v>510</v>
      </c>
      <c r="D7" s="64">
        <v>157</v>
      </c>
      <c r="E7" s="63" t="s">
        <v>514</v>
      </c>
      <c r="F7" s="64">
        <v>191</v>
      </c>
      <c r="G7" s="64">
        <v>172</v>
      </c>
    </row>
    <row r="8" spans="1:7" x14ac:dyDescent="0.3">
      <c r="A8" s="51" t="s">
        <v>509</v>
      </c>
      <c r="B8" s="71" t="s">
        <v>330</v>
      </c>
      <c r="C8" s="71" t="s">
        <v>510</v>
      </c>
      <c r="D8" s="64">
        <v>229</v>
      </c>
      <c r="E8" s="63" t="s">
        <v>515</v>
      </c>
      <c r="F8" s="64">
        <v>251</v>
      </c>
      <c r="G8" s="64">
        <v>249</v>
      </c>
    </row>
    <row r="9" spans="1:7" x14ac:dyDescent="0.3">
      <c r="A9" s="51" t="s">
        <v>509</v>
      </c>
      <c r="B9" s="71" t="s">
        <v>331</v>
      </c>
      <c r="C9" s="71" t="s">
        <v>510</v>
      </c>
      <c r="D9" s="64">
        <v>110</v>
      </c>
      <c r="E9" s="63" t="s">
        <v>516</v>
      </c>
      <c r="F9" s="64">
        <v>139</v>
      </c>
      <c r="G9" s="64">
        <v>129</v>
      </c>
    </row>
    <row r="10" spans="1:7" x14ac:dyDescent="0.3">
      <c r="A10" s="51" t="s">
        <v>509</v>
      </c>
      <c r="B10" s="71" t="s">
        <v>404</v>
      </c>
      <c r="C10" s="71" t="s">
        <v>510</v>
      </c>
      <c r="D10" s="64">
        <v>147</v>
      </c>
      <c r="E10" s="63" t="s">
        <v>517</v>
      </c>
      <c r="F10" s="64">
        <v>179</v>
      </c>
      <c r="G10" s="64">
        <v>186</v>
      </c>
    </row>
    <row r="11" spans="1:7" x14ac:dyDescent="0.3">
      <c r="A11" s="51" t="s">
        <v>509</v>
      </c>
      <c r="B11" s="71" t="s">
        <v>405</v>
      </c>
      <c r="C11" s="71" t="s">
        <v>510</v>
      </c>
      <c r="D11" s="64">
        <v>92</v>
      </c>
      <c r="E11" s="63" t="s">
        <v>518</v>
      </c>
      <c r="F11" s="64">
        <v>123</v>
      </c>
      <c r="G11" s="64">
        <v>126</v>
      </c>
    </row>
    <row r="12" spans="1:7" x14ac:dyDescent="0.3">
      <c r="A12" s="51" t="s">
        <v>509</v>
      </c>
      <c r="B12" s="71" t="s">
        <v>406</v>
      </c>
      <c r="C12" s="71" t="s">
        <v>510</v>
      </c>
      <c r="D12" s="64">
        <v>133</v>
      </c>
      <c r="E12" s="63" t="s">
        <v>519</v>
      </c>
      <c r="F12" s="64">
        <v>85</v>
      </c>
      <c r="G12" s="64">
        <v>91</v>
      </c>
    </row>
    <row r="13" spans="1:7" x14ac:dyDescent="0.3">
      <c r="A13" s="51" t="s">
        <v>509</v>
      </c>
      <c r="B13" s="71" t="s">
        <v>407</v>
      </c>
      <c r="C13" s="71" t="s">
        <v>510</v>
      </c>
      <c r="D13" s="64">
        <v>147</v>
      </c>
      <c r="E13" s="63" t="s">
        <v>457</v>
      </c>
      <c r="F13" s="64">
        <v>101</v>
      </c>
      <c r="G13" s="64">
        <v>123</v>
      </c>
    </row>
    <row r="14" spans="1:7" x14ac:dyDescent="0.3">
      <c r="A14" s="51" t="s">
        <v>509</v>
      </c>
      <c r="B14" s="71" t="s">
        <v>408</v>
      </c>
      <c r="C14" s="71" t="s">
        <v>510</v>
      </c>
      <c r="D14" s="64">
        <v>262</v>
      </c>
      <c r="E14" s="63" t="s">
        <v>520</v>
      </c>
      <c r="F14" s="64">
        <v>168</v>
      </c>
      <c r="G14" s="64">
        <v>183</v>
      </c>
    </row>
    <row r="15" spans="1:7" x14ac:dyDescent="0.3">
      <c r="A15" s="51" t="s">
        <v>509</v>
      </c>
      <c r="B15" s="71" t="s">
        <v>409</v>
      </c>
      <c r="C15" s="71" t="s">
        <v>510</v>
      </c>
      <c r="D15" s="64">
        <v>162</v>
      </c>
      <c r="E15" s="63" t="s">
        <v>521</v>
      </c>
      <c r="F15" s="64">
        <v>143</v>
      </c>
      <c r="G15" s="64">
        <v>156</v>
      </c>
    </row>
    <row r="16" spans="1:7" x14ac:dyDescent="0.3">
      <c r="A16" s="51" t="s">
        <v>509</v>
      </c>
      <c r="B16" s="71" t="s">
        <v>410</v>
      </c>
      <c r="C16" s="71" t="s">
        <v>510</v>
      </c>
      <c r="D16" s="64">
        <v>215</v>
      </c>
      <c r="E16" s="63" t="s">
        <v>522</v>
      </c>
      <c r="F16" s="64">
        <v>227</v>
      </c>
      <c r="G16" s="64">
        <v>255</v>
      </c>
    </row>
    <row r="17" spans="1:7" x14ac:dyDescent="0.3">
      <c r="A17" s="51" t="s">
        <v>509</v>
      </c>
      <c r="B17" s="71" t="s">
        <v>411</v>
      </c>
      <c r="C17" s="71" t="s">
        <v>510</v>
      </c>
      <c r="D17" s="64">
        <v>162</v>
      </c>
      <c r="E17" s="63" t="s">
        <v>458</v>
      </c>
      <c r="F17" s="64">
        <v>131</v>
      </c>
      <c r="G17" s="64">
        <v>164</v>
      </c>
    </row>
    <row r="18" spans="1:7" x14ac:dyDescent="0.3">
      <c r="A18" s="51" t="s">
        <v>509</v>
      </c>
      <c r="B18" s="71" t="s">
        <v>412</v>
      </c>
      <c r="C18" s="71" t="s">
        <v>510</v>
      </c>
      <c r="D18" s="64">
        <v>163</v>
      </c>
      <c r="E18" s="63" t="s">
        <v>523</v>
      </c>
      <c r="F18" s="64">
        <v>149</v>
      </c>
      <c r="G18" s="64">
        <v>167</v>
      </c>
    </row>
    <row r="19" spans="1:7" x14ac:dyDescent="0.3">
      <c r="A19" s="51" t="s">
        <v>509</v>
      </c>
      <c r="B19" s="71" t="s">
        <v>413</v>
      </c>
      <c r="C19" s="71" t="s">
        <v>510</v>
      </c>
      <c r="D19" s="64">
        <v>136</v>
      </c>
      <c r="E19" s="63" t="s">
        <v>459</v>
      </c>
      <c r="F19" s="64">
        <v>143</v>
      </c>
      <c r="G19" s="64">
        <v>132</v>
      </c>
    </row>
    <row r="20" spans="1:7" x14ac:dyDescent="0.3">
      <c r="A20" s="51" t="s">
        <v>509</v>
      </c>
      <c r="B20" s="71" t="s">
        <v>414</v>
      </c>
      <c r="C20" s="71" t="s">
        <v>510</v>
      </c>
      <c r="D20" s="64">
        <v>134</v>
      </c>
      <c r="E20" s="63" t="s">
        <v>524</v>
      </c>
      <c r="F20" s="64">
        <v>110</v>
      </c>
      <c r="G20" s="64">
        <v>115</v>
      </c>
    </row>
    <row r="21" spans="1:7" x14ac:dyDescent="0.3">
      <c r="A21" s="51" t="s">
        <v>509</v>
      </c>
      <c r="B21" s="71" t="s">
        <v>415</v>
      </c>
      <c r="C21" s="71" t="s">
        <v>510</v>
      </c>
      <c r="D21" s="64">
        <v>241</v>
      </c>
      <c r="E21" s="63" t="s">
        <v>525</v>
      </c>
      <c r="F21" s="64">
        <v>298</v>
      </c>
      <c r="G21" s="64">
        <v>305</v>
      </c>
    </row>
    <row r="22" spans="1:7" x14ac:dyDescent="0.3">
      <c r="A22" s="51" t="s">
        <v>509</v>
      </c>
      <c r="B22" s="71" t="s">
        <v>416</v>
      </c>
      <c r="C22" s="71" t="s">
        <v>510</v>
      </c>
      <c r="D22" s="64">
        <v>92</v>
      </c>
      <c r="E22" s="63" t="s">
        <v>460</v>
      </c>
      <c r="F22" s="64">
        <v>113</v>
      </c>
      <c r="G22" s="64">
        <v>84</v>
      </c>
    </row>
    <row r="23" spans="1:7" x14ac:dyDescent="0.3">
      <c r="A23" s="51" t="s">
        <v>509</v>
      </c>
      <c r="B23" s="71" t="s">
        <v>526</v>
      </c>
      <c r="C23" s="71" t="s">
        <v>510</v>
      </c>
      <c r="D23" s="64">
        <v>156</v>
      </c>
      <c r="E23" s="63" t="s">
        <v>527</v>
      </c>
      <c r="F23" s="64">
        <v>138</v>
      </c>
      <c r="G23" s="64">
        <v>124</v>
      </c>
    </row>
    <row r="24" spans="1:7" x14ac:dyDescent="0.3">
      <c r="A24" s="51" t="s">
        <v>528</v>
      </c>
      <c r="B24" s="71" t="s">
        <v>493</v>
      </c>
      <c r="C24" s="71" t="s">
        <v>510</v>
      </c>
      <c r="D24" s="64">
        <v>75</v>
      </c>
      <c r="E24" s="63" t="s">
        <v>529</v>
      </c>
      <c r="F24" s="64">
        <v>75</v>
      </c>
      <c r="G24" s="64">
        <v>87</v>
      </c>
    </row>
    <row r="25" spans="1:7" x14ac:dyDescent="0.3">
      <c r="A25" s="51" t="s">
        <v>528</v>
      </c>
      <c r="B25" s="71" t="s">
        <v>494</v>
      </c>
      <c r="C25" s="71" t="s">
        <v>510</v>
      </c>
      <c r="D25" s="64">
        <v>136</v>
      </c>
      <c r="E25" s="63" t="s">
        <v>461</v>
      </c>
      <c r="F25" s="64">
        <v>142</v>
      </c>
      <c r="G25" s="64">
        <v>143</v>
      </c>
    </row>
    <row r="26" spans="1:7" x14ac:dyDescent="0.3">
      <c r="A26" s="51" t="s">
        <v>530</v>
      </c>
      <c r="B26" s="71" t="s">
        <v>493</v>
      </c>
      <c r="C26" s="71" t="s">
        <v>510</v>
      </c>
      <c r="D26" s="64">
        <v>183</v>
      </c>
      <c r="E26" s="63" t="s">
        <v>531</v>
      </c>
      <c r="F26" s="64">
        <v>192</v>
      </c>
      <c r="G26" s="64">
        <v>166</v>
      </c>
    </row>
    <row r="27" spans="1:7" x14ac:dyDescent="0.3">
      <c r="A27" s="51" t="s">
        <v>532</v>
      </c>
      <c r="B27" s="71" t="s">
        <v>493</v>
      </c>
      <c r="C27" s="71" t="s">
        <v>510</v>
      </c>
      <c r="D27" s="64">
        <v>73</v>
      </c>
      <c r="E27" s="63" t="s">
        <v>533</v>
      </c>
      <c r="F27" s="64">
        <v>57</v>
      </c>
      <c r="G27" s="64">
        <v>71</v>
      </c>
    </row>
    <row r="28" spans="1:7" x14ac:dyDescent="0.3">
      <c r="A28" s="51" t="s">
        <v>532</v>
      </c>
      <c r="B28" s="71" t="s">
        <v>494</v>
      </c>
      <c r="C28" s="71" t="s">
        <v>510</v>
      </c>
      <c r="D28" s="64">
        <v>61</v>
      </c>
      <c r="E28" s="63" t="s">
        <v>417</v>
      </c>
      <c r="F28" s="64">
        <v>88</v>
      </c>
      <c r="G28" s="64">
        <v>65</v>
      </c>
    </row>
    <row r="29" spans="1:7" x14ac:dyDescent="0.3">
      <c r="A29" s="51" t="s">
        <v>532</v>
      </c>
      <c r="B29" s="71" t="s">
        <v>534</v>
      </c>
      <c r="C29" s="71" t="s">
        <v>510</v>
      </c>
      <c r="D29" s="64">
        <v>97</v>
      </c>
      <c r="E29" s="63" t="s">
        <v>535</v>
      </c>
      <c r="F29" s="64">
        <v>98</v>
      </c>
      <c r="G29" s="64">
        <v>81</v>
      </c>
    </row>
    <row r="30" spans="1:7" x14ac:dyDescent="0.3">
      <c r="A30" s="51"/>
      <c r="B30" s="71" t="s">
        <v>536</v>
      </c>
      <c r="C30" s="71" t="s">
        <v>510</v>
      </c>
      <c r="D30" s="64"/>
      <c r="E30" s="63"/>
      <c r="F30" s="64"/>
      <c r="G30" s="64"/>
    </row>
    <row r="31" spans="1:7" x14ac:dyDescent="0.3">
      <c r="A31" s="119" t="s">
        <v>273</v>
      </c>
      <c r="B31" s="120"/>
      <c r="C31" s="121"/>
      <c r="D31" s="77">
        <f>SUM(D3:D30)</f>
        <v>4128</v>
      </c>
      <c r="E31" s="63" t="s">
        <v>537</v>
      </c>
      <c r="F31" s="78">
        <f>SUM(F3:F30)</f>
        <v>4114</v>
      </c>
      <c r="G31" s="78">
        <f>SUM(G3:G30)</f>
        <v>4064</v>
      </c>
    </row>
  </sheetData>
  <mergeCells count="2">
    <mergeCell ref="A1:G1"/>
    <mergeCell ref="A31:C31"/>
  </mergeCells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0" workbookViewId="0">
      <selection activeCell="A43" sqref="A43:E43"/>
    </sheetView>
  </sheetViews>
  <sheetFormatPr defaultRowHeight="16.5" x14ac:dyDescent="0.3"/>
  <cols>
    <col min="1" max="1" width="12.375" style="5" bestFit="1" customWidth="1"/>
    <col min="2" max="2" width="7.125" style="5" bestFit="1" customWidth="1"/>
    <col min="3" max="3" width="14" style="5" bestFit="1" customWidth="1"/>
    <col min="4" max="4" width="5.875" style="5" bestFit="1" customWidth="1"/>
    <col min="5" max="5" width="6.875" style="5" bestFit="1" customWidth="1"/>
  </cols>
  <sheetData>
    <row r="1" spans="1:5" ht="26.25" x14ac:dyDescent="0.3">
      <c r="A1" s="117" t="s">
        <v>439</v>
      </c>
      <c r="B1" s="117"/>
      <c r="C1" s="117"/>
      <c r="D1" s="117"/>
      <c r="E1" s="117"/>
    </row>
    <row r="2" spans="1:5" x14ac:dyDescent="0.3">
      <c r="A2" s="61" t="s">
        <v>419</v>
      </c>
      <c r="B2" s="62" t="s">
        <v>12</v>
      </c>
      <c r="C2" s="61" t="s">
        <v>420</v>
      </c>
      <c r="D2" s="62" t="s">
        <v>9</v>
      </c>
      <c r="E2" s="62" t="s">
        <v>10</v>
      </c>
    </row>
    <row r="3" spans="1:5" x14ac:dyDescent="0.3">
      <c r="A3" s="63" t="s">
        <v>252</v>
      </c>
      <c r="B3" s="64">
        <v>594</v>
      </c>
      <c r="C3" s="64">
        <v>767</v>
      </c>
      <c r="D3" s="64">
        <v>360</v>
      </c>
      <c r="E3" s="64">
        <v>407</v>
      </c>
    </row>
    <row r="4" spans="1:5" x14ac:dyDescent="0.3">
      <c r="A4" s="63" t="s">
        <v>254</v>
      </c>
      <c r="B4" s="64">
        <v>551</v>
      </c>
      <c r="C4" s="64">
        <v>867</v>
      </c>
      <c r="D4" s="64">
        <v>487</v>
      </c>
      <c r="E4" s="64">
        <v>380</v>
      </c>
    </row>
    <row r="5" spans="1:5" x14ac:dyDescent="0.3">
      <c r="A5" s="63" t="s">
        <v>534</v>
      </c>
      <c r="B5" s="64">
        <v>67</v>
      </c>
      <c r="C5" s="68">
        <v>144</v>
      </c>
      <c r="D5" s="64">
        <v>67</v>
      </c>
      <c r="E5" s="64">
        <v>77</v>
      </c>
    </row>
    <row r="6" spans="1:5" x14ac:dyDescent="0.3">
      <c r="A6" s="63" t="s">
        <v>328</v>
      </c>
      <c r="B6" s="64">
        <v>133</v>
      </c>
      <c r="C6" s="68">
        <v>220</v>
      </c>
      <c r="D6" s="64">
        <v>124</v>
      </c>
      <c r="E6" s="64">
        <v>96</v>
      </c>
    </row>
    <row r="7" spans="1:5" x14ac:dyDescent="0.3">
      <c r="A7" s="63" t="s">
        <v>329</v>
      </c>
      <c r="B7" s="64">
        <v>204</v>
      </c>
      <c r="C7" s="68">
        <v>417</v>
      </c>
      <c r="D7" s="64">
        <v>215</v>
      </c>
      <c r="E7" s="64">
        <v>202</v>
      </c>
    </row>
    <row r="8" spans="1:5" x14ac:dyDescent="0.3">
      <c r="A8" s="63" t="s">
        <v>330</v>
      </c>
      <c r="B8" s="64">
        <v>117</v>
      </c>
      <c r="C8" s="68">
        <v>238</v>
      </c>
      <c r="D8" s="64">
        <v>109</v>
      </c>
      <c r="E8" s="64">
        <v>129</v>
      </c>
    </row>
    <row r="9" spans="1:5" x14ac:dyDescent="0.3">
      <c r="A9" s="63" t="s">
        <v>331</v>
      </c>
      <c r="B9" s="64">
        <v>100</v>
      </c>
      <c r="C9" s="68">
        <v>263</v>
      </c>
      <c r="D9" s="64">
        <v>131</v>
      </c>
      <c r="E9" s="64">
        <v>132</v>
      </c>
    </row>
    <row r="10" spans="1:5" x14ac:dyDescent="0.3">
      <c r="A10" s="63" t="s">
        <v>404</v>
      </c>
      <c r="B10" s="64">
        <v>121</v>
      </c>
      <c r="C10" s="68">
        <v>241</v>
      </c>
      <c r="D10" s="64">
        <v>128</v>
      </c>
      <c r="E10" s="64">
        <v>113</v>
      </c>
    </row>
    <row r="11" spans="1:5" x14ac:dyDescent="0.3">
      <c r="A11" s="63" t="s">
        <v>405</v>
      </c>
      <c r="B11" s="64">
        <v>134</v>
      </c>
      <c r="C11" s="68">
        <v>210</v>
      </c>
      <c r="D11" s="64">
        <v>92</v>
      </c>
      <c r="E11" s="64">
        <v>118</v>
      </c>
    </row>
    <row r="12" spans="1:5" x14ac:dyDescent="0.3">
      <c r="A12" s="63" t="s">
        <v>406</v>
      </c>
      <c r="B12" s="64">
        <v>143</v>
      </c>
      <c r="C12" s="68">
        <v>227</v>
      </c>
      <c r="D12" s="64">
        <v>111</v>
      </c>
      <c r="E12" s="64">
        <v>116</v>
      </c>
    </row>
    <row r="13" spans="1:5" x14ac:dyDescent="0.3">
      <c r="A13" s="63" t="s">
        <v>407</v>
      </c>
      <c r="B13" s="64">
        <v>137</v>
      </c>
      <c r="C13" s="68">
        <v>260</v>
      </c>
      <c r="D13" s="64">
        <v>124</v>
      </c>
      <c r="E13" s="64">
        <v>136</v>
      </c>
    </row>
    <row r="14" spans="1:5" x14ac:dyDescent="0.3">
      <c r="A14" s="63" t="s">
        <v>408</v>
      </c>
      <c r="B14" s="64">
        <v>212</v>
      </c>
      <c r="C14" s="68">
        <v>487</v>
      </c>
      <c r="D14" s="64">
        <v>221</v>
      </c>
      <c r="E14" s="64">
        <v>266</v>
      </c>
    </row>
    <row r="15" spans="1:5" x14ac:dyDescent="0.3">
      <c r="A15" s="63" t="s">
        <v>409</v>
      </c>
      <c r="B15" s="64">
        <v>509</v>
      </c>
      <c r="C15" s="68">
        <v>716</v>
      </c>
      <c r="D15" s="64">
        <v>410</v>
      </c>
      <c r="E15" s="64">
        <v>306</v>
      </c>
    </row>
    <row r="16" spans="1:5" x14ac:dyDescent="0.3">
      <c r="A16" s="63" t="s">
        <v>410</v>
      </c>
      <c r="B16" s="64">
        <v>159</v>
      </c>
      <c r="C16" s="68">
        <v>362</v>
      </c>
      <c r="D16" s="64">
        <v>171</v>
      </c>
      <c r="E16" s="64">
        <v>191</v>
      </c>
    </row>
    <row r="17" spans="1:5" x14ac:dyDescent="0.3">
      <c r="A17" s="63" t="s">
        <v>411</v>
      </c>
      <c r="B17" s="64">
        <v>101</v>
      </c>
      <c r="C17" s="68">
        <v>258</v>
      </c>
      <c r="D17" s="64">
        <v>122</v>
      </c>
      <c r="E17" s="64">
        <v>136</v>
      </c>
    </row>
    <row r="18" spans="1:5" x14ac:dyDescent="0.3">
      <c r="A18" s="63" t="s">
        <v>412</v>
      </c>
      <c r="B18" s="64">
        <v>99</v>
      </c>
      <c r="C18" s="68">
        <v>252</v>
      </c>
      <c r="D18" s="64">
        <v>126</v>
      </c>
      <c r="E18" s="64">
        <v>126</v>
      </c>
    </row>
    <row r="19" spans="1:5" x14ac:dyDescent="0.3">
      <c r="A19" s="63" t="s">
        <v>413</v>
      </c>
      <c r="B19" s="64">
        <v>139</v>
      </c>
      <c r="C19" s="68">
        <v>428</v>
      </c>
      <c r="D19" s="64">
        <v>204</v>
      </c>
      <c r="E19" s="64">
        <v>224</v>
      </c>
    </row>
    <row r="20" spans="1:5" x14ac:dyDescent="0.3">
      <c r="A20" s="63" t="s">
        <v>414</v>
      </c>
      <c r="B20" s="64">
        <v>157</v>
      </c>
      <c r="C20" s="68">
        <v>416</v>
      </c>
      <c r="D20" s="64">
        <v>196</v>
      </c>
      <c r="E20" s="64">
        <v>220</v>
      </c>
    </row>
    <row r="21" spans="1:5" x14ac:dyDescent="0.3">
      <c r="A21" s="63" t="s">
        <v>415</v>
      </c>
      <c r="B21" s="64">
        <v>92</v>
      </c>
      <c r="C21" s="68">
        <v>134</v>
      </c>
      <c r="D21" s="64">
        <v>66</v>
      </c>
      <c r="E21" s="64">
        <v>68</v>
      </c>
    </row>
    <row r="22" spans="1:5" x14ac:dyDescent="0.3">
      <c r="A22" s="63" t="s">
        <v>421</v>
      </c>
      <c r="B22" s="64">
        <v>219</v>
      </c>
      <c r="C22" s="68">
        <v>645</v>
      </c>
      <c r="D22" s="64">
        <v>309</v>
      </c>
      <c r="E22" s="64">
        <v>336</v>
      </c>
    </row>
    <row r="23" spans="1:5" x14ac:dyDescent="0.3">
      <c r="A23" s="63" t="s">
        <v>422</v>
      </c>
      <c r="B23" s="64">
        <v>277</v>
      </c>
      <c r="C23" s="68">
        <v>803</v>
      </c>
      <c r="D23" s="64">
        <v>386</v>
      </c>
      <c r="E23" s="64">
        <v>417</v>
      </c>
    </row>
    <row r="24" spans="1:5" x14ac:dyDescent="0.3">
      <c r="A24" s="63" t="s">
        <v>423</v>
      </c>
      <c r="B24" s="64">
        <v>224</v>
      </c>
      <c r="C24" s="68">
        <v>602</v>
      </c>
      <c r="D24" s="64">
        <v>289</v>
      </c>
      <c r="E24" s="64">
        <v>313</v>
      </c>
    </row>
    <row r="25" spans="1:5" x14ac:dyDescent="0.3">
      <c r="A25" s="63" t="s">
        <v>424</v>
      </c>
      <c r="B25" s="64">
        <v>346</v>
      </c>
      <c r="C25" s="68">
        <v>495</v>
      </c>
      <c r="D25" s="64">
        <v>283</v>
      </c>
      <c r="E25" s="64">
        <v>212</v>
      </c>
    </row>
    <row r="26" spans="1:5" x14ac:dyDescent="0.3">
      <c r="A26" s="63" t="s">
        <v>425</v>
      </c>
      <c r="B26" s="64">
        <v>274</v>
      </c>
      <c r="C26" s="68">
        <v>685</v>
      </c>
      <c r="D26" s="64">
        <v>320</v>
      </c>
      <c r="E26" s="64">
        <v>365</v>
      </c>
    </row>
    <row r="27" spans="1:5" x14ac:dyDescent="0.3">
      <c r="A27" s="63" t="s">
        <v>426</v>
      </c>
      <c r="B27" s="64">
        <v>252</v>
      </c>
      <c r="C27" s="68">
        <v>623</v>
      </c>
      <c r="D27" s="64">
        <v>296</v>
      </c>
      <c r="E27" s="64">
        <v>327</v>
      </c>
    </row>
    <row r="28" spans="1:5" x14ac:dyDescent="0.3">
      <c r="A28" s="63" t="s">
        <v>427</v>
      </c>
      <c r="B28" s="64">
        <v>226</v>
      </c>
      <c r="C28" s="68">
        <v>576</v>
      </c>
      <c r="D28" s="64">
        <v>264</v>
      </c>
      <c r="E28" s="64">
        <v>312</v>
      </c>
    </row>
    <row r="29" spans="1:5" x14ac:dyDescent="0.3">
      <c r="A29" s="63" t="s">
        <v>428</v>
      </c>
      <c r="B29" s="64">
        <v>270</v>
      </c>
      <c r="C29" s="68">
        <v>359</v>
      </c>
      <c r="D29" s="64">
        <v>185</v>
      </c>
      <c r="E29" s="64">
        <v>174</v>
      </c>
    </row>
    <row r="30" spans="1:5" x14ac:dyDescent="0.3">
      <c r="A30" s="63" t="s">
        <v>429</v>
      </c>
      <c r="B30" s="64">
        <v>115</v>
      </c>
      <c r="C30" s="68">
        <v>295</v>
      </c>
      <c r="D30" s="64">
        <v>134</v>
      </c>
      <c r="E30" s="64">
        <v>161</v>
      </c>
    </row>
    <row r="31" spans="1:5" x14ac:dyDescent="0.3">
      <c r="A31" s="63" t="s">
        <v>430</v>
      </c>
      <c r="B31" s="64">
        <v>201</v>
      </c>
      <c r="C31" s="68">
        <v>430</v>
      </c>
      <c r="D31" s="64">
        <v>197</v>
      </c>
      <c r="E31" s="64">
        <v>233</v>
      </c>
    </row>
    <row r="32" spans="1:5" x14ac:dyDescent="0.3">
      <c r="A32" s="63" t="s">
        <v>431</v>
      </c>
      <c r="B32" s="64">
        <v>263</v>
      </c>
      <c r="C32" s="68">
        <v>693</v>
      </c>
      <c r="D32" s="64">
        <v>335</v>
      </c>
      <c r="E32" s="64">
        <v>358</v>
      </c>
    </row>
    <row r="33" spans="1:5" x14ac:dyDescent="0.3">
      <c r="A33" s="63" t="s">
        <v>432</v>
      </c>
      <c r="B33" s="64">
        <v>310</v>
      </c>
      <c r="C33" s="68">
        <v>829</v>
      </c>
      <c r="D33" s="64">
        <v>399</v>
      </c>
      <c r="E33" s="64">
        <v>430</v>
      </c>
    </row>
    <row r="34" spans="1:5" x14ac:dyDescent="0.3">
      <c r="A34" s="63" t="s">
        <v>433</v>
      </c>
      <c r="B34" s="64">
        <v>355</v>
      </c>
      <c r="C34" s="65">
        <v>1100</v>
      </c>
      <c r="D34" s="64">
        <v>535</v>
      </c>
      <c r="E34" s="64">
        <v>565</v>
      </c>
    </row>
    <row r="35" spans="1:5" x14ac:dyDescent="0.3">
      <c r="A35" s="63" t="s">
        <v>434</v>
      </c>
      <c r="B35" s="64">
        <v>287</v>
      </c>
      <c r="C35" s="68">
        <v>612</v>
      </c>
      <c r="D35" s="64">
        <v>285</v>
      </c>
      <c r="E35" s="64">
        <v>327</v>
      </c>
    </row>
    <row r="36" spans="1:5" x14ac:dyDescent="0.3">
      <c r="A36" s="63" t="s">
        <v>435</v>
      </c>
      <c r="B36" s="64">
        <v>197</v>
      </c>
      <c r="C36" s="68">
        <v>475</v>
      </c>
      <c r="D36" s="64">
        <v>222</v>
      </c>
      <c r="E36" s="64">
        <v>253</v>
      </c>
    </row>
    <row r="37" spans="1:5" x14ac:dyDescent="0.3">
      <c r="A37" s="63" t="s">
        <v>436</v>
      </c>
      <c r="B37" s="64">
        <v>438</v>
      </c>
      <c r="C37" s="65">
        <v>1198</v>
      </c>
      <c r="D37" s="64">
        <v>584</v>
      </c>
      <c r="E37" s="64">
        <v>614</v>
      </c>
    </row>
    <row r="38" spans="1:5" x14ac:dyDescent="0.3">
      <c r="A38" s="63" t="s">
        <v>437</v>
      </c>
      <c r="B38" s="64">
        <v>317</v>
      </c>
      <c r="C38" s="68">
        <v>907</v>
      </c>
      <c r="D38" s="64">
        <v>442</v>
      </c>
      <c r="E38" s="64">
        <v>465</v>
      </c>
    </row>
    <row r="39" spans="1:5" x14ac:dyDescent="0.3">
      <c r="A39" s="63" t="s">
        <v>438</v>
      </c>
      <c r="B39" s="64">
        <v>350</v>
      </c>
      <c r="C39" s="68">
        <v>959</v>
      </c>
      <c r="D39" s="64">
        <v>464</v>
      </c>
      <c r="E39" s="64">
        <v>495</v>
      </c>
    </row>
    <row r="40" spans="1:5" x14ac:dyDescent="0.3">
      <c r="A40" s="63" t="s">
        <v>538</v>
      </c>
      <c r="B40" s="64">
        <v>64</v>
      </c>
      <c r="C40" s="64">
        <v>153</v>
      </c>
      <c r="D40" s="64">
        <v>72</v>
      </c>
      <c r="E40" s="64">
        <v>81</v>
      </c>
    </row>
    <row r="41" spans="1:5" x14ac:dyDescent="0.3">
      <c r="A41" s="63" t="s">
        <v>539</v>
      </c>
      <c r="B41" s="64">
        <v>47</v>
      </c>
      <c r="C41" s="64">
        <v>100</v>
      </c>
      <c r="D41" s="64">
        <v>55</v>
      </c>
      <c r="E41" s="64">
        <v>45</v>
      </c>
    </row>
    <row r="42" spans="1:5" x14ac:dyDescent="0.3">
      <c r="A42" s="63" t="s">
        <v>540</v>
      </c>
      <c r="B42" s="64">
        <v>120</v>
      </c>
      <c r="C42" s="64">
        <v>251</v>
      </c>
      <c r="D42" s="64">
        <v>127</v>
      </c>
      <c r="E42" s="64">
        <v>124</v>
      </c>
    </row>
    <row r="43" spans="1:5" x14ac:dyDescent="0.3">
      <c r="A43" s="66" t="s">
        <v>495</v>
      </c>
      <c r="B43" s="79">
        <f>SUM(B3:B42)</f>
        <v>8921</v>
      </c>
      <c r="C43" s="79">
        <f>SUM(C3:C42)</f>
        <v>19697</v>
      </c>
      <c r="D43" s="79">
        <f>SUM(D3:D42)</f>
        <v>9647</v>
      </c>
      <c r="E43" s="79">
        <f>SUM(E3:E42)</f>
        <v>10050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16" sqref="H16"/>
    </sheetView>
  </sheetViews>
  <sheetFormatPr defaultRowHeight="16.5" x14ac:dyDescent="0.3"/>
  <cols>
    <col min="1" max="1" width="9" style="5" bestFit="1" customWidth="1"/>
    <col min="2" max="2" width="5.375" style="5" bestFit="1" customWidth="1"/>
    <col min="3" max="3" width="7.125" style="5" bestFit="1" customWidth="1"/>
    <col min="4" max="4" width="9" style="5"/>
    <col min="5" max="6" width="7.125" style="5" bestFit="1" customWidth="1"/>
  </cols>
  <sheetData>
    <row r="1" spans="1:6" ht="26.25" x14ac:dyDescent="0.3">
      <c r="A1" s="117" t="s">
        <v>442</v>
      </c>
      <c r="B1" s="117"/>
      <c r="C1" s="117"/>
      <c r="D1" s="117"/>
      <c r="E1" s="117"/>
      <c r="F1" s="117"/>
    </row>
    <row r="2" spans="1:6" x14ac:dyDescent="0.3">
      <c r="A2" s="61" t="s">
        <v>237</v>
      </c>
      <c r="B2" s="61" t="s">
        <v>247</v>
      </c>
      <c r="C2" s="62" t="s">
        <v>12</v>
      </c>
      <c r="D2" s="62" t="s">
        <v>238</v>
      </c>
      <c r="E2" s="62" t="s">
        <v>249</v>
      </c>
      <c r="F2" s="62" t="s">
        <v>250</v>
      </c>
    </row>
    <row r="3" spans="1:6" x14ac:dyDescent="0.3">
      <c r="A3" s="63" t="s">
        <v>440</v>
      </c>
      <c r="B3" s="63" t="s">
        <v>252</v>
      </c>
      <c r="C3" s="64">
        <v>284</v>
      </c>
      <c r="D3" s="64">
        <v>510</v>
      </c>
      <c r="E3" s="64">
        <v>254</v>
      </c>
      <c r="F3" s="64">
        <v>256</v>
      </c>
    </row>
    <row r="4" spans="1:6" x14ac:dyDescent="0.3">
      <c r="A4" s="63" t="s">
        <v>440</v>
      </c>
      <c r="B4" s="63" t="s">
        <v>254</v>
      </c>
      <c r="C4" s="64">
        <v>117</v>
      </c>
      <c r="D4" s="64">
        <v>243</v>
      </c>
      <c r="E4" s="64">
        <v>129</v>
      </c>
      <c r="F4" s="64">
        <v>114</v>
      </c>
    </row>
    <row r="5" spans="1:6" x14ac:dyDescent="0.3">
      <c r="A5" s="63" t="s">
        <v>440</v>
      </c>
      <c r="B5" s="63" t="s">
        <v>292</v>
      </c>
      <c r="C5" s="64">
        <v>298</v>
      </c>
      <c r="D5" s="64">
        <v>977</v>
      </c>
      <c r="E5" s="64">
        <v>481</v>
      </c>
      <c r="F5" s="64">
        <v>496</v>
      </c>
    </row>
    <row r="6" spans="1:6" x14ac:dyDescent="0.3">
      <c r="A6" s="63" t="s">
        <v>440</v>
      </c>
      <c r="B6" s="63" t="s">
        <v>328</v>
      </c>
      <c r="C6" s="64">
        <v>307</v>
      </c>
      <c r="D6" s="64">
        <v>902</v>
      </c>
      <c r="E6" s="64">
        <v>444</v>
      </c>
      <c r="F6" s="64">
        <v>458</v>
      </c>
    </row>
    <row r="7" spans="1:6" x14ac:dyDescent="0.3">
      <c r="A7" s="63" t="s">
        <v>440</v>
      </c>
      <c r="B7" s="63" t="s">
        <v>329</v>
      </c>
      <c r="C7" s="64">
        <v>259</v>
      </c>
      <c r="D7" s="64">
        <v>827</v>
      </c>
      <c r="E7" s="64">
        <v>409</v>
      </c>
      <c r="F7" s="64">
        <v>418</v>
      </c>
    </row>
    <row r="8" spans="1:6" x14ac:dyDescent="0.3">
      <c r="A8" s="63" t="s">
        <v>440</v>
      </c>
      <c r="B8" s="63" t="s">
        <v>330</v>
      </c>
      <c r="C8" s="64">
        <v>328</v>
      </c>
      <c r="D8" s="64">
        <v>953</v>
      </c>
      <c r="E8" s="64">
        <v>472</v>
      </c>
      <c r="F8" s="64">
        <v>481</v>
      </c>
    </row>
    <row r="9" spans="1:6" x14ac:dyDescent="0.3">
      <c r="A9" s="63" t="s">
        <v>440</v>
      </c>
      <c r="B9" s="63" t="s">
        <v>331</v>
      </c>
      <c r="C9" s="64">
        <v>188</v>
      </c>
      <c r="D9" s="64">
        <v>586</v>
      </c>
      <c r="E9" s="64">
        <v>276</v>
      </c>
      <c r="F9" s="64">
        <v>310</v>
      </c>
    </row>
    <row r="10" spans="1:6" x14ac:dyDescent="0.3">
      <c r="A10" s="63" t="s">
        <v>440</v>
      </c>
      <c r="B10" s="63" t="s">
        <v>404</v>
      </c>
      <c r="C10" s="64">
        <v>237</v>
      </c>
      <c r="D10" s="64">
        <v>773</v>
      </c>
      <c r="E10" s="64">
        <v>371</v>
      </c>
      <c r="F10" s="64">
        <v>402</v>
      </c>
    </row>
    <row r="11" spans="1:6" x14ac:dyDescent="0.3">
      <c r="A11" s="63" t="s">
        <v>441</v>
      </c>
      <c r="B11" s="63" t="s">
        <v>252</v>
      </c>
      <c r="C11" s="64">
        <v>85</v>
      </c>
      <c r="D11" s="64">
        <v>175</v>
      </c>
      <c r="E11" s="64">
        <v>94</v>
      </c>
      <c r="F11" s="64">
        <v>81</v>
      </c>
    </row>
    <row r="12" spans="1:6" x14ac:dyDescent="0.3">
      <c r="A12" s="63" t="s">
        <v>441</v>
      </c>
      <c r="B12" s="63" t="s">
        <v>254</v>
      </c>
      <c r="C12" s="64">
        <v>68</v>
      </c>
      <c r="D12" s="64">
        <v>118</v>
      </c>
      <c r="E12" s="64">
        <v>70</v>
      </c>
      <c r="F12" s="64">
        <v>48</v>
      </c>
    </row>
    <row r="13" spans="1:6" x14ac:dyDescent="0.3">
      <c r="A13" s="63" t="s">
        <v>465</v>
      </c>
      <c r="B13" s="63"/>
      <c r="C13" s="64">
        <v>93</v>
      </c>
      <c r="D13" s="64">
        <v>200</v>
      </c>
      <c r="E13" s="64">
        <v>110</v>
      </c>
      <c r="F13" s="64">
        <v>90</v>
      </c>
    </row>
    <row r="14" spans="1:6" x14ac:dyDescent="0.3">
      <c r="A14" s="63" t="s">
        <v>466</v>
      </c>
      <c r="B14" s="63"/>
      <c r="C14" s="64">
        <v>68</v>
      </c>
      <c r="D14" s="64">
        <v>135</v>
      </c>
      <c r="E14" s="64">
        <v>72</v>
      </c>
      <c r="F14" s="64">
        <v>63</v>
      </c>
    </row>
    <row r="15" spans="1:6" x14ac:dyDescent="0.3">
      <c r="A15" s="63" t="s">
        <v>467</v>
      </c>
      <c r="B15" s="63" t="s">
        <v>252</v>
      </c>
      <c r="C15" s="64">
        <v>149</v>
      </c>
      <c r="D15" s="64">
        <v>303</v>
      </c>
      <c r="E15" s="64">
        <v>156</v>
      </c>
      <c r="F15" s="64">
        <v>147</v>
      </c>
    </row>
    <row r="16" spans="1:6" x14ac:dyDescent="0.3">
      <c r="A16" s="63" t="s">
        <v>467</v>
      </c>
      <c r="B16" s="63" t="s">
        <v>254</v>
      </c>
      <c r="C16" s="64">
        <v>80</v>
      </c>
      <c r="D16" s="64">
        <v>155</v>
      </c>
      <c r="E16" s="64">
        <v>87</v>
      </c>
      <c r="F16" s="64">
        <v>68</v>
      </c>
    </row>
    <row r="17" spans="1:6" x14ac:dyDescent="0.3">
      <c r="A17" s="63" t="s">
        <v>31</v>
      </c>
      <c r="B17" s="63" t="s">
        <v>416</v>
      </c>
      <c r="C17" s="64">
        <v>215</v>
      </c>
      <c r="D17" s="64">
        <v>587</v>
      </c>
      <c r="E17" s="64">
        <v>259</v>
      </c>
      <c r="F17" s="64">
        <v>328</v>
      </c>
    </row>
    <row r="18" spans="1:6" x14ac:dyDescent="0.3">
      <c r="A18" s="63" t="s">
        <v>31</v>
      </c>
      <c r="B18" s="63" t="s">
        <v>468</v>
      </c>
      <c r="C18" s="64">
        <v>222</v>
      </c>
      <c r="D18" s="64">
        <v>688</v>
      </c>
      <c r="E18" s="64">
        <v>339</v>
      </c>
      <c r="F18" s="64">
        <v>349</v>
      </c>
    </row>
    <row r="19" spans="1:6" x14ac:dyDescent="0.3">
      <c r="A19" s="63" t="s">
        <v>31</v>
      </c>
      <c r="B19" s="63" t="s">
        <v>469</v>
      </c>
      <c r="C19" s="64">
        <v>307</v>
      </c>
      <c r="D19" s="64">
        <v>996</v>
      </c>
      <c r="E19" s="64">
        <v>491</v>
      </c>
      <c r="F19" s="64">
        <v>505</v>
      </c>
    </row>
    <row r="20" spans="1:6" x14ac:dyDescent="0.3">
      <c r="A20" s="63" t="s">
        <v>31</v>
      </c>
      <c r="B20" s="63" t="s">
        <v>470</v>
      </c>
      <c r="C20" s="64">
        <v>396</v>
      </c>
      <c r="D20" s="64">
        <v>1296</v>
      </c>
      <c r="E20" s="64">
        <v>635</v>
      </c>
      <c r="F20" s="64">
        <v>661</v>
      </c>
    </row>
    <row r="21" spans="1:6" x14ac:dyDescent="0.3">
      <c r="A21" s="63" t="s">
        <v>31</v>
      </c>
      <c r="B21" s="63" t="s">
        <v>471</v>
      </c>
      <c r="C21" s="64">
        <v>310</v>
      </c>
      <c r="D21" s="64">
        <v>1003</v>
      </c>
      <c r="E21" s="64">
        <v>487</v>
      </c>
      <c r="F21" s="64">
        <v>516</v>
      </c>
    </row>
    <row r="22" spans="1:6" x14ac:dyDescent="0.3">
      <c r="A22" s="63" t="s">
        <v>30</v>
      </c>
      <c r="B22" s="63" t="s">
        <v>252</v>
      </c>
      <c r="C22" s="64">
        <v>163</v>
      </c>
      <c r="D22" s="64">
        <v>347</v>
      </c>
      <c r="E22" s="64">
        <v>188</v>
      </c>
      <c r="F22" s="64">
        <v>159</v>
      </c>
    </row>
    <row r="23" spans="1:6" x14ac:dyDescent="0.3">
      <c r="A23" s="63" t="s">
        <v>30</v>
      </c>
      <c r="B23" s="63" t="s">
        <v>254</v>
      </c>
      <c r="C23" s="64">
        <v>352</v>
      </c>
      <c r="D23" s="64">
        <v>504</v>
      </c>
      <c r="E23" s="64">
        <v>231</v>
      </c>
      <c r="F23" s="64">
        <v>273</v>
      </c>
    </row>
    <row r="24" spans="1:6" x14ac:dyDescent="0.3">
      <c r="A24" s="63" t="s">
        <v>30</v>
      </c>
      <c r="B24" s="63" t="s">
        <v>292</v>
      </c>
      <c r="C24" s="64">
        <v>392</v>
      </c>
      <c r="D24" s="64">
        <v>606</v>
      </c>
      <c r="E24" s="64">
        <v>286</v>
      </c>
      <c r="F24" s="64">
        <v>320</v>
      </c>
    </row>
    <row r="25" spans="1:6" x14ac:dyDescent="0.3">
      <c r="A25" s="63" t="s">
        <v>30</v>
      </c>
      <c r="B25" s="63" t="s">
        <v>328</v>
      </c>
      <c r="C25" s="64">
        <v>323</v>
      </c>
      <c r="D25" s="64">
        <v>846</v>
      </c>
      <c r="E25" s="64">
        <v>442</v>
      </c>
      <c r="F25" s="64">
        <v>404</v>
      </c>
    </row>
    <row r="26" spans="1:6" x14ac:dyDescent="0.3">
      <c r="A26" s="63" t="s">
        <v>30</v>
      </c>
      <c r="B26" s="63" t="s">
        <v>329</v>
      </c>
      <c r="C26" s="64">
        <v>339</v>
      </c>
      <c r="D26" s="64">
        <v>818</v>
      </c>
      <c r="E26" s="64">
        <v>402</v>
      </c>
      <c r="F26" s="64">
        <v>416</v>
      </c>
    </row>
    <row r="27" spans="1:6" x14ac:dyDescent="0.3">
      <c r="A27" s="66" t="s">
        <v>272</v>
      </c>
      <c r="B27" s="66" t="s">
        <v>273</v>
      </c>
      <c r="C27" s="79">
        <f>SUM(C3:C26)</f>
        <v>5580</v>
      </c>
      <c r="D27" s="79">
        <f>SUM(D3:D26)</f>
        <v>14548</v>
      </c>
      <c r="E27" s="79">
        <f>SUM(E3:E26)</f>
        <v>7185</v>
      </c>
      <c r="F27" s="79">
        <f>SUM(F3:F26)</f>
        <v>7363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00"/>
  <sheetViews>
    <sheetView workbookViewId="0">
      <selection activeCell="G4" sqref="G4"/>
    </sheetView>
  </sheetViews>
  <sheetFormatPr defaultRowHeight="16.5" x14ac:dyDescent="0.3"/>
  <cols>
    <col min="1" max="2" width="3.25" bestFit="1" customWidth="1"/>
    <col min="3" max="3" width="6.75" bestFit="1" customWidth="1"/>
    <col min="4" max="4" width="10.625" customWidth="1"/>
    <col min="5" max="21" width="9.5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81" t="s">
        <v>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83" t="s">
        <v>50</v>
      </c>
      <c r="B4" s="84"/>
      <c r="C4" s="84"/>
      <c r="D4" s="8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83" t="s">
        <v>476</v>
      </c>
      <c r="B5" s="84"/>
      <c r="C5" s="84"/>
      <c r="D5" s="84"/>
      <c r="E5" s="1"/>
      <c r="F5" s="1"/>
      <c r="G5" s="1"/>
      <c r="H5" s="1"/>
      <c r="I5" s="1"/>
      <c r="J5" s="1"/>
      <c r="K5" s="1"/>
      <c r="L5" s="85" t="s">
        <v>477</v>
      </c>
      <c r="M5" s="86"/>
      <c r="N5" s="8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80" t="s">
        <v>81</v>
      </c>
      <c r="B6" s="89"/>
      <c r="C6" s="89"/>
      <c r="D6" s="90"/>
      <c r="E6" s="42" t="s">
        <v>80</v>
      </c>
      <c r="F6" s="42" t="s">
        <v>45</v>
      </c>
      <c r="G6" s="42" t="s">
        <v>44</v>
      </c>
      <c r="H6" s="42" t="s">
        <v>43</v>
      </c>
      <c r="I6" s="42" t="s">
        <v>42</v>
      </c>
      <c r="J6" s="42" t="s">
        <v>41</v>
      </c>
      <c r="K6" s="42" t="s">
        <v>40</v>
      </c>
      <c r="L6" s="42" t="s">
        <v>39</v>
      </c>
      <c r="M6" s="42" t="s">
        <v>38</v>
      </c>
      <c r="N6" s="42" t="s">
        <v>37</v>
      </c>
      <c r="O6" s="42" t="s">
        <v>36</v>
      </c>
      <c r="P6" s="42" t="s">
        <v>35</v>
      </c>
      <c r="Q6" s="42" t="s">
        <v>34</v>
      </c>
      <c r="R6" s="42" t="s">
        <v>33</v>
      </c>
      <c r="S6" s="42" t="s">
        <v>32</v>
      </c>
      <c r="T6" s="42" t="s">
        <v>31</v>
      </c>
      <c r="U6" s="42" t="s">
        <v>30</v>
      </c>
      <c r="V6" s="1"/>
      <c r="W6" s="1"/>
      <c r="X6" s="1"/>
      <c r="Y6" s="1"/>
      <c r="Z6" s="1"/>
    </row>
    <row r="7" spans="1:26" x14ac:dyDescent="0.3">
      <c r="A7" s="93" t="s">
        <v>79</v>
      </c>
      <c r="B7" s="94"/>
      <c r="C7" s="94"/>
      <c r="D7" s="94"/>
      <c r="E7" s="45">
        <v>50519</v>
      </c>
      <c r="F7" s="45">
        <v>3873</v>
      </c>
      <c r="G7" s="45">
        <v>1706</v>
      </c>
      <c r="H7" s="45">
        <v>1615</v>
      </c>
      <c r="I7" s="45">
        <v>3084</v>
      </c>
      <c r="J7" s="45">
        <v>2105</v>
      </c>
      <c r="K7" s="45">
        <v>2295</v>
      </c>
      <c r="L7" s="45">
        <v>2454</v>
      </c>
      <c r="M7" s="45">
        <v>2728</v>
      </c>
      <c r="N7" s="45">
        <v>1520</v>
      </c>
      <c r="O7" s="45">
        <v>1559</v>
      </c>
      <c r="P7" s="45">
        <v>2550</v>
      </c>
      <c r="Q7" s="45">
        <v>3943</v>
      </c>
      <c r="R7" s="45">
        <v>2496</v>
      </c>
      <c r="S7" s="45">
        <v>4125</v>
      </c>
      <c r="T7" s="45">
        <v>8911</v>
      </c>
      <c r="U7" s="45">
        <v>5555</v>
      </c>
      <c r="V7" s="2"/>
      <c r="W7" s="1"/>
      <c r="X7" s="1"/>
      <c r="Y7" s="1"/>
      <c r="Z7" s="1"/>
    </row>
    <row r="8" spans="1:26" x14ac:dyDescent="0.3">
      <c r="A8" s="93" t="s">
        <v>78</v>
      </c>
      <c r="B8" s="94"/>
      <c r="C8" s="94"/>
      <c r="D8" s="94"/>
      <c r="E8" s="45">
        <v>106474</v>
      </c>
      <c r="F8" s="45">
        <v>7661</v>
      </c>
      <c r="G8" s="45">
        <v>3404</v>
      </c>
      <c r="H8" s="45">
        <v>3013</v>
      </c>
      <c r="I8" s="45">
        <v>5740</v>
      </c>
      <c r="J8" s="45">
        <v>4339</v>
      </c>
      <c r="K8" s="45">
        <v>4703</v>
      </c>
      <c r="L8" s="45">
        <v>4742</v>
      </c>
      <c r="M8" s="45">
        <v>5407</v>
      </c>
      <c r="N8" s="45">
        <v>3019</v>
      </c>
      <c r="O8" s="45">
        <v>3306</v>
      </c>
      <c r="P8" s="45">
        <v>4823</v>
      </c>
      <c r="Q8" s="45">
        <v>8422</v>
      </c>
      <c r="R8" s="45">
        <v>5509</v>
      </c>
      <c r="S8" s="45">
        <v>8166</v>
      </c>
      <c r="T8" s="45">
        <v>19714</v>
      </c>
      <c r="U8" s="45">
        <v>14506</v>
      </c>
      <c r="V8" s="2"/>
      <c r="W8" s="1"/>
      <c r="X8" s="1"/>
      <c r="Y8" s="1"/>
      <c r="Z8" s="1"/>
    </row>
    <row r="9" spans="1:26" x14ac:dyDescent="0.3">
      <c r="A9" s="93" t="s">
        <v>77</v>
      </c>
      <c r="B9" s="94"/>
      <c r="C9" s="94"/>
      <c r="D9" s="94"/>
      <c r="E9" s="45">
        <v>754</v>
      </c>
      <c r="F9" s="45">
        <v>69</v>
      </c>
      <c r="G9" s="45">
        <v>53</v>
      </c>
      <c r="H9" s="45">
        <v>31</v>
      </c>
      <c r="I9" s="45">
        <v>85</v>
      </c>
      <c r="J9" s="45">
        <v>21</v>
      </c>
      <c r="K9" s="45">
        <v>27</v>
      </c>
      <c r="L9" s="45">
        <v>36</v>
      </c>
      <c r="M9" s="45">
        <v>39</v>
      </c>
      <c r="N9" s="45">
        <v>28</v>
      </c>
      <c r="O9" s="45">
        <v>23</v>
      </c>
      <c r="P9" s="45">
        <v>62</v>
      </c>
      <c r="Q9" s="45">
        <v>79</v>
      </c>
      <c r="R9" s="45">
        <v>44</v>
      </c>
      <c r="S9" s="45">
        <v>64</v>
      </c>
      <c r="T9" s="45">
        <v>84</v>
      </c>
      <c r="U9" s="45">
        <v>9</v>
      </c>
      <c r="V9" s="2"/>
      <c r="W9" s="1"/>
      <c r="X9" s="1"/>
      <c r="Y9" s="1"/>
      <c r="Z9" s="1"/>
    </row>
    <row r="10" spans="1:26" x14ac:dyDescent="0.3">
      <c r="A10" s="93" t="s">
        <v>76</v>
      </c>
      <c r="B10" s="94"/>
      <c r="C10" s="94"/>
      <c r="D10" s="94"/>
      <c r="E10" s="45">
        <v>88</v>
      </c>
      <c r="F10" s="45">
        <v>2</v>
      </c>
      <c r="G10" s="45">
        <v>2</v>
      </c>
      <c r="H10" s="45">
        <v>4</v>
      </c>
      <c r="I10" s="45">
        <v>6</v>
      </c>
      <c r="J10" s="45">
        <v>10</v>
      </c>
      <c r="K10" s="45">
        <v>2</v>
      </c>
      <c r="L10" s="45">
        <v>5</v>
      </c>
      <c r="M10" s="45">
        <v>3</v>
      </c>
      <c r="N10" s="45">
        <v>4</v>
      </c>
      <c r="O10" s="45">
        <v>2</v>
      </c>
      <c r="P10" s="45">
        <v>6</v>
      </c>
      <c r="Q10" s="45">
        <v>9</v>
      </c>
      <c r="R10" s="45">
        <v>2</v>
      </c>
      <c r="S10" s="45">
        <v>11</v>
      </c>
      <c r="T10" s="45">
        <v>14</v>
      </c>
      <c r="U10" s="45">
        <v>6</v>
      </c>
      <c r="V10" s="2"/>
      <c r="W10" s="1"/>
      <c r="X10" s="1"/>
      <c r="Y10" s="1"/>
      <c r="Z10" s="1"/>
    </row>
    <row r="11" spans="1:26" ht="16.5" customHeight="1" x14ac:dyDescent="0.3">
      <c r="A11" s="95" t="s">
        <v>75</v>
      </c>
      <c r="B11" s="99" t="s">
        <v>74</v>
      </c>
      <c r="C11" s="93" t="s">
        <v>4</v>
      </c>
      <c r="D11" s="94"/>
      <c r="E11" s="48">
        <v>1071</v>
      </c>
      <c r="F11" s="45">
        <v>39</v>
      </c>
      <c r="G11" s="45">
        <v>17</v>
      </c>
      <c r="H11" s="45">
        <v>26</v>
      </c>
      <c r="I11" s="45">
        <v>45</v>
      </c>
      <c r="J11" s="45">
        <v>47</v>
      </c>
      <c r="K11" s="45">
        <v>49</v>
      </c>
      <c r="L11" s="45">
        <v>35</v>
      </c>
      <c r="M11" s="45">
        <v>36</v>
      </c>
      <c r="N11" s="45">
        <v>17</v>
      </c>
      <c r="O11" s="45">
        <v>26</v>
      </c>
      <c r="P11" s="45">
        <v>50</v>
      </c>
      <c r="Q11" s="45">
        <v>95</v>
      </c>
      <c r="R11" s="45">
        <v>57</v>
      </c>
      <c r="S11" s="45">
        <v>92</v>
      </c>
      <c r="T11" s="45">
        <v>267</v>
      </c>
      <c r="U11" s="45">
        <v>173</v>
      </c>
      <c r="V11" s="2"/>
      <c r="W11" s="1"/>
      <c r="X11" s="1"/>
      <c r="Y11" s="1"/>
      <c r="Z11" s="1"/>
    </row>
    <row r="12" spans="1:26" x14ac:dyDescent="0.3">
      <c r="A12" s="94"/>
      <c r="B12" s="100"/>
      <c r="C12" s="93" t="s">
        <v>68</v>
      </c>
      <c r="D12" s="94"/>
      <c r="E12" s="45">
        <v>571</v>
      </c>
      <c r="F12" s="45">
        <v>20</v>
      </c>
      <c r="G12" s="45">
        <v>10</v>
      </c>
      <c r="H12" s="45">
        <v>13</v>
      </c>
      <c r="I12" s="45">
        <v>23</v>
      </c>
      <c r="J12" s="45">
        <v>26</v>
      </c>
      <c r="K12" s="45">
        <v>27</v>
      </c>
      <c r="L12" s="45">
        <v>24</v>
      </c>
      <c r="M12" s="45">
        <v>18</v>
      </c>
      <c r="N12" s="45">
        <v>10</v>
      </c>
      <c r="O12" s="45">
        <v>16</v>
      </c>
      <c r="P12" s="45">
        <v>28</v>
      </c>
      <c r="Q12" s="45">
        <v>46</v>
      </c>
      <c r="R12" s="45">
        <v>28</v>
      </c>
      <c r="S12" s="45">
        <v>52</v>
      </c>
      <c r="T12" s="45">
        <v>146</v>
      </c>
      <c r="U12" s="45">
        <v>84</v>
      </c>
      <c r="V12" s="2"/>
      <c r="W12" s="1"/>
      <c r="X12" s="1"/>
      <c r="Y12" s="1"/>
      <c r="Z12" s="1"/>
    </row>
    <row r="13" spans="1:26" x14ac:dyDescent="0.3">
      <c r="A13" s="94"/>
      <c r="B13" s="100"/>
      <c r="C13" s="93" t="s">
        <v>67</v>
      </c>
      <c r="D13" s="94"/>
      <c r="E13" s="45">
        <v>500</v>
      </c>
      <c r="F13" s="45">
        <v>19</v>
      </c>
      <c r="G13" s="45">
        <v>7</v>
      </c>
      <c r="H13" s="45">
        <v>13</v>
      </c>
      <c r="I13" s="45">
        <v>22</v>
      </c>
      <c r="J13" s="45">
        <v>21</v>
      </c>
      <c r="K13" s="45">
        <v>22</v>
      </c>
      <c r="L13" s="45">
        <v>11</v>
      </c>
      <c r="M13" s="45">
        <v>18</v>
      </c>
      <c r="N13" s="45">
        <v>7</v>
      </c>
      <c r="O13" s="45">
        <v>10</v>
      </c>
      <c r="P13" s="45">
        <v>22</v>
      </c>
      <c r="Q13" s="45">
        <v>49</v>
      </c>
      <c r="R13" s="45">
        <v>29</v>
      </c>
      <c r="S13" s="45">
        <v>40</v>
      </c>
      <c r="T13" s="45">
        <v>121</v>
      </c>
      <c r="U13" s="45">
        <v>89</v>
      </c>
      <c r="V13" s="2"/>
      <c r="W13" s="1"/>
      <c r="X13" s="1"/>
      <c r="Y13" s="1"/>
      <c r="Z13" s="1"/>
    </row>
    <row r="14" spans="1:26" x14ac:dyDescent="0.3">
      <c r="A14" s="94"/>
      <c r="B14" s="100"/>
      <c r="C14" s="93" t="s">
        <v>66</v>
      </c>
      <c r="D14" s="49" t="s">
        <v>65</v>
      </c>
      <c r="E14" s="45">
        <v>387</v>
      </c>
      <c r="F14" s="45">
        <v>4</v>
      </c>
      <c r="G14" s="45">
        <v>4</v>
      </c>
      <c r="H14" s="45">
        <v>6</v>
      </c>
      <c r="I14" s="45">
        <v>5</v>
      </c>
      <c r="J14" s="45">
        <v>0</v>
      </c>
      <c r="K14" s="45">
        <v>19</v>
      </c>
      <c r="L14" s="45">
        <v>14</v>
      </c>
      <c r="M14" s="45">
        <v>15</v>
      </c>
      <c r="N14" s="45">
        <v>6</v>
      </c>
      <c r="O14" s="45">
        <v>8</v>
      </c>
      <c r="P14" s="45">
        <v>25</v>
      </c>
      <c r="Q14" s="45">
        <v>36</v>
      </c>
      <c r="R14" s="45">
        <v>26</v>
      </c>
      <c r="S14" s="45">
        <v>41</v>
      </c>
      <c r="T14" s="45">
        <v>95</v>
      </c>
      <c r="U14" s="45">
        <v>83</v>
      </c>
      <c r="V14" s="2"/>
      <c r="W14" s="1"/>
      <c r="X14" s="1"/>
      <c r="Y14" s="1"/>
      <c r="Z14" s="1"/>
    </row>
    <row r="15" spans="1:26" x14ac:dyDescent="0.3">
      <c r="A15" s="94"/>
      <c r="B15" s="100"/>
      <c r="C15" s="94"/>
      <c r="D15" s="49" t="s">
        <v>64</v>
      </c>
      <c r="E15" s="45">
        <v>159</v>
      </c>
      <c r="F15" s="45">
        <v>16</v>
      </c>
      <c r="G15" s="45">
        <v>1</v>
      </c>
      <c r="H15" s="45">
        <v>5</v>
      </c>
      <c r="I15" s="45">
        <v>14</v>
      </c>
      <c r="J15" s="45">
        <v>4</v>
      </c>
      <c r="K15" s="45">
        <v>6</v>
      </c>
      <c r="L15" s="45">
        <v>8</v>
      </c>
      <c r="M15" s="45">
        <v>3</v>
      </c>
      <c r="N15" s="45">
        <v>0</v>
      </c>
      <c r="O15" s="45">
        <v>3</v>
      </c>
      <c r="P15" s="45">
        <v>5</v>
      </c>
      <c r="Q15" s="45">
        <v>11</v>
      </c>
      <c r="R15" s="45">
        <v>6</v>
      </c>
      <c r="S15" s="45">
        <v>9</v>
      </c>
      <c r="T15" s="45">
        <v>46</v>
      </c>
      <c r="U15" s="45">
        <v>22</v>
      </c>
      <c r="V15" s="2"/>
      <c r="W15" s="1"/>
      <c r="X15" s="1"/>
      <c r="Y15" s="1"/>
      <c r="Z15" s="1"/>
    </row>
    <row r="16" spans="1:26" x14ac:dyDescent="0.3">
      <c r="A16" s="94"/>
      <c r="B16" s="100"/>
      <c r="C16" s="93" t="s">
        <v>63</v>
      </c>
      <c r="D16" s="94"/>
      <c r="E16" s="45">
        <v>525</v>
      </c>
      <c r="F16" s="45">
        <v>19</v>
      </c>
      <c r="G16" s="45">
        <v>12</v>
      </c>
      <c r="H16" s="45">
        <v>15</v>
      </c>
      <c r="I16" s="45">
        <v>26</v>
      </c>
      <c r="J16" s="45">
        <v>43</v>
      </c>
      <c r="K16" s="45">
        <v>24</v>
      </c>
      <c r="L16" s="45">
        <v>13</v>
      </c>
      <c r="M16" s="45">
        <v>18</v>
      </c>
      <c r="N16" s="45">
        <v>11</v>
      </c>
      <c r="O16" s="45">
        <v>15</v>
      </c>
      <c r="P16" s="45">
        <v>20</v>
      </c>
      <c r="Q16" s="45">
        <v>48</v>
      </c>
      <c r="R16" s="45">
        <v>25</v>
      </c>
      <c r="S16" s="45">
        <v>42</v>
      </c>
      <c r="T16" s="45">
        <v>126</v>
      </c>
      <c r="U16" s="45">
        <v>68</v>
      </c>
      <c r="V16" s="2"/>
      <c r="W16" s="1"/>
      <c r="X16" s="1"/>
      <c r="Y16" s="1"/>
      <c r="Z16" s="1"/>
    </row>
    <row r="17" spans="1:26" x14ac:dyDescent="0.3">
      <c r="A17" s="94"/>
      <c r="B17" s="93" t="s">
        <v>73</v>
      </c>
      <c r="C17" s="94"/>
      <c r="D17" s="94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2"/>
      <c r="W17" s="1"/>
      <c r="X17" s="1"/>
      <c r="Y17" s="1"/>
      <c r="Z17" s="1"/>
    </row>
    <row r="18" spans="1:26" x14ac:dyDescent="0.3">
      <c r="A18" s="94"/>
      <c r="B18" s="101" t="s">
        <v>72</v>
      </c>
      <c r="C18" s="100"/>
      <c r="D18" s="100"/>
      <c r="E18" s="48">
        <v>45</v>
      </c>
      <c r="F18" s="45">
        <v>2</v>
      </c>
      <c r="G18" s="45">
        <v>0</v>
      </c>
      <c r="H18" s="45">
        <v>0</v>
      </c>
      <c r="I18" s="45">
        <v>1</v>
      </c>
      <c r="J18" s="45">
        <v>0</v>
      </c>
      <c r="K18" s="45">
        <v>0</v>
      </c>
      <c r="L18" s="45">
        <v>1</v>
      </c>
      <c r="M18" s="45">
        <v>1</v>
      </c>
      <c r="N18" s="45">
        <v>0</v>
      </c>
      <c r="O18" s="45">
        <v>1</v>
      </c>
      <c r="P18" s="45">
        <v>3</v>
      </c>
      <c r="Q18" s="45">
        <v>3</v>
      </c>
      <c r="R18" s="45">
        <v>2</v>
      </c>
      <c r="S18" s="45">
        <v>2</v>
      </c>
      <c r="T18" s="45">
        <v>13</v>
      </c>
      <c r="U18" s="45">
        <v>16</v>
      </c>
      <c r="V18" s="2"/>
      <c r="W18" s="1"/>
      <c r="X18" s="1"/>
      <c r="Y18" s="1"/>
      <c r="Z18" s="1"/>
    </row>
    <row r="19" spans="1:26" x14ac:dyDescent="0.3">
      <c r="A19" s="94"/>
      <c r="B19" s="93" t="s">
        <v>71</v>
      </c>
      <c r="C19" s="94"/>
      <c r="D19" s="94"/>
      <c r="E19" s="45">
        <v>6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2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2</v>
      </c>
      <c r="U19" s="45">
        <v>2</v>
      </c>
      <c r="V19" s="2"/>
      <c r="W19" s="1"/>
      <c r="X19" s="1"/>
      <c r="Y19" s="1"/>
      <c r="Z19" s="1"/>
    </row>
    <row r="20" spans="1:26" x14ac:dyDescent="0.3">
      <c r="A20" s="94"/>
      <c r="B20" s="93" t="s">
        <v>60</v>
      </c>
      <c r="C20" s="94"/>
      <c r="D20" s="94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2"/>
      <c r="W20" s="1"/>
      <c r="X20" s="1"/>
      <c r="Y20" s="1"/>
      <c r="Z20" s="1"/>
    </row>
    <row r="21" spans="1:26" x14ac:dyDescent="0.3">
      <c r="A21" s="94"/>
      <c r="B21" s="93" t="s">
        <v>59</v>
      </c>
      <c r="C21" s="94"/>
      <c r="D21" s="94"/>
      <c r="E21" s="45">
        <v>1</v>
      </c>
      <c r="F21" s="45">
        <v>1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2"/>
      <c r="W21" s="1"/>
      <c r="X21" s="1"/>
      <c r="Y21" s="1"/>
      <c r="Z21" s="1"/>
    </row>
    <row r="22" spans="1:26" ht="16.5" customHeight="1" x14ac:dyDescent="0.3">
      <c r="A22" s="95" t="s">
        <v>70</v>
      </c>
      <c r="B22" s="96" t="s">
        <v>69</v>
      </c>
      <c r="C22" s="93" t="s">
        <v>4</v>
      </c>
      <c r="D22" s="94"/>
      <c r="E22" s="50">
        <v>1210</v>
      </c>
      <c r="F22" s="45">
        <v>67</v>
      </c>
      <c r="G22" s="45">
        <v>21</v>
      </c>
      <c r="H22" s="45">
        <v>23</v>
      </c>
      <c r="I22" s="45">
        <v>55</v>
      </c>
      <c r="J22" s="45">
        <v>71</v>
      </c>
      <c r="K22" s="45">
        <v>54</v>
      </c>
      <c r="L22" s="45">
        <v>42</v>
      </c>
      <c r="M22" s="45">
        <v>57</v>
      </c>
      <c r="N22" s="45">
        <v>24</v>
      </c>
      <c r="O22" s="45">
        <v>28</v>
      </c>
      <c r="P22" s="45">
        <v>74</v>
      </c>
      <c r="Q22" s="45">
        <v>83</v>
      </c>
      <c r="R22" s="45">
        <v>101</v>
      </c>
      <c r="S22" s="45">
        <v>76</v>
      </c>
      <c r="T22" s="45">
        <v>292</v>
      </c>
      <c r="U22" s="45">
        <v>142</v>
      </c>
      <c r="V22" s="2"/>
      <c r="W22" s="1"/>
      <c r="X22" s="1"/>
      <c r="Y22" s="1"/>
      <c r="Z22" s="1"/>
    </row>
    <row r="23" spans="1:26" x14ac:dyDescent="0.3">
      <c r="A23" s="94"/>
      <c r="B23" s="97"/>
      <c r="C23" s="93" t="s">
        <v>68</v>
      </c>
      <c r="D23" s="94"/>
      <c r="E23" s="45">
        <v>628</v>
      </c>
      <c r="F23" s="45">
        <v>36</v>
      </c>
      <c r="G23" s="45">
        <v>14</v>
      </c>
      <c r="H23" s="45">
        <v>15</v>
      </c>
      <c r="I23" s="45">
        <v>24</v>
      </c>
      <c r="J23" s="45">
        <v>39</v>
      </c>
      <c r="K23" s="45">
        <v>30</v>
      </c>
      <c r="L23" s="45">
        <v>21</v>
      </c>
      <c r="M23" s="45">
        <v>34</v>
      </c>
      <c r="N23" s="45">
        <v>16</v>
      </c>
      <c r="O23" s="45">
        <v>16</v>
      </c>
      <c r="P23" s="45">
        <v>36</v>
      </c>
      <c r="Q23" s="45">
        <v>46</v>
      </c>
      <c r="R23" s="45">
        <v>47</v>
      </c>
      <c r="S23" s="45">
        <v>36</v>
      </c>
      <c r="T23" s="45">
        <v>153</v>
      </c>
      <c r="U23" s="45">
        <v>65</v>
      </c>
      <c r="V23" s="2"/>
      <c r="W23" s="1"/>
      <c r="X23" s="1"/>
      <c r="Y23" s="1"/>
      <c r="Z23" s="1"/>
    </row>
    <row r="24" spans="1:26" x14ac:dyDescent="0.3">
      <c r="A24" s="94"/>
      <c r="B24" s="97"/>
      <c r="C24" s="93" t="s">
        <v>67</v>
      </c>
      <c r="D24" s="94"/>
      <c r="E24" s="45">
        <v>582</v>
      </c>
      <c r="F24" s="45">
        <v>31</v>
      </c>
      <c r="G24" s="45">
        <v>7</v>
      </c>
      <c r="H24" s="45">
        <v>8</v>
      </c>
      <c r="I24" s="45">
        <v>31</v>
      </c>
      <c r="J24" s="45">
        <v>32</v>
      </c>
      <c r="K24" s="45">
        <v>24</v>
      </c>
      <c r="L24" s="45">
        <v>21</v>
      </c>
      <c r="M24" s="45">
        <v>23</v>
      </c>
      <c r="N24" s="45">
        <v>8</v>
      </c>
      <c r="O24" s="45">
        <v>12</v>
      </c>
      <c r="P24" s="45">
        <v>38</v>
      </c>
      <c r="Q24" s="45">
        <v>37</v>
      </c>
      <c r="R24" s="45">
        <v>54</v>
      </c>
      <c r="S24" s="45">
        <v>40</v>
      </c>
      <c r="T24" s="45">
        <v>139</v>
      </c>
      <c r="U24" s="45">
        <v>77</v>
      </c>
      <c r="V24" s="2"/>
      <c r="W24" s="1"/>
      <c r="X24" s="1"/>
      <c r="Y24" s="1"/>
      <c r="Z24" s="1"/>
    </row>
    <row r="25" spans="1:26" x14ac:dyDescent="0.3">
      <c r="A25" s="94"/>
      <c r="B25" s="97"/>
      <c r="C25" s="93" t="s">
        <v>66</v>
      </c>
      <c r="D25" s="49" t="s">
        <v>65</v>
      </c>
      <c r="E25" s="45">
        <v>387</v>
      </c>
      <c r="F25" s="45">
        <v>16</v>
      </c>
      <c r="G25" s="45">
        <v>7</v>
      </c>
      <c r="H25" s="45">
        <v>6</v>
      </c>
      <c r="I25" s="45">
        <v>6</v>
      </c>
      <c r="J25" s="45">
        <v>5</v>
      </c>
      <c r="K25" s="45">
        <v>27</v>
      </c>
      <c r="L25" s="45">
        <v>16</v>
      </c>
      <c r="M25" s="45">
        <v>22</v>
      </c>
      <c r="N25" s="45">
        <v>5</v>
      </c>
      <c r="O25" s="45">
        <v>7</v>
      </c>
      <c r="P25" s="45">
        <v>29</v>
      </c>
      <c r="Q25" s="45">
        <v>30</v>
      </c>
      <c r="R25" s="45">
        <v>31</v>
      </c>
      <c r="S25" s="45">
        <v>37</v>
      </c>
      <c r="T25" s="45">
        <v>91</v>
      </c>
      <c r="U25" s="45">
        <v>52</v>
      </c>
      <c r="V25" s="2"/>
      <c r="W25" s="1"/>
      <c r="X25" s="1"/>
      <c r="Y25" s="1"/>
      <c r="Z25" s="1"/>
    </row>
    <row r="26" spans="1:26" x14ac:dyDescent="0.3">
      <c r="A26" s="94"/>
      <c r="B26" s="97"/>
      <c r="C26" s="94"/>
      <c r="D26" s="49" t="s">
        <v>64</v>
      </c>
      <c r="E26" s="45">
        <v>140</v>
      </c>
      <c r="F26" s="45">
        <v>15</v>
      </c>
      <c r="G26" s="45">
        <v>2</v>
      </c>
      <c r="H26" s="45">
        <v>4</v>
      </c>
      <c r="I26" s="45">
        <v>13</v>
      </c>
      <c r="J26" s="45">
        <v>9</v>
      </c>
      <c r="K26" s="45">
        <v>2</v>
      </c>
      <c r="L26" s="45">
        <v>9</v>
      </c>
      <c r="M26" s="45">
        <v>4</v>
      </c>
      <c r="N26" s="45">
        <v>1</v>
      </c>
      <c r="O26" s="45">
        <v>1</v>
      </c>
      <c r="P26" s="45">
        <v>5</v>
      </c>
      <c r="Q26" s="45">
        <v>10</v>
      </c>
      <c r="R26" s="45">
        <v>11</v>
      </c>
      <c r="S26" s="45">
        <v>7</v>
      </c>
      <c r="T26" s="45">
        <v>30</v>
      </c>
      <c r="U26" s="45">
        <v>17</v>
      </c>
      <c r="V26" s="2"/>
      <c r="W26" s="1"/>
      <c r="X26" s="1"/>
      <c r="Y26" s="1"/>
      <c r="Z26" s="1"/>
    </row>
    <row r="27" spans="1:26" x14ac:dyDescent="0.3">
      <c r="A27" s="94"/>
      <c r="B27" s="97"/>
      <c r="C27" s="93" t="s">
        <v>63</v>
      </c>
      <c r="D27" s="94"/>
      <c r="E27" s="45">
        <v>683</v>
      </c>
      <c r="F27" s="45">
        <v>36</v>
      </c>
      <c r="G27" s="45">
        <v>12</v>
      </c>
      <c r="H27" s="45">
        <v>13</v>
      </c>
      <c r="I27" s="45">
        <v>36</v>
      </c>
      <c r="J27" s="45">
        <v>57</v>
      </c>
      <c r="K27" s="45">
        <v>25</v>
      </c>
      <c r="L27" s="45">
        <v>17</v>
      </c>
      <c r="M27" s="45">
        <v>31</v>
      </c>
      <c r="N27" s="45">
        <v>18</v>
      </c>
      <c r="O27" s="45">
        <v>20</v>
      </c>
      <c r="P27" s="45">
        <v>40</v>
      </c>
      <c r="Q27" s="45">
        <v>43</v>
      </c>
      <c r="R27" s="45">
        <v>59</v>
      </c>
      <c r="S27" s="45">
        <v>32</v>
      </c>
      <c r="T27" s="45">
        <v>171</v>
      </c>
      <c r="U27" s="45">
        <v>73</v>
      </c>
      <c r="V27" s="2"/>
      <c r="W27" s="1"/>
      <c r="X27" s="1"/>
      <c r="Y27" s="1"/>
      <c r="Z27" s="1"/>
    </row>
    <row r="28" spans="1:26" x14ac:dyDescent="0.3">
      <c r="A28" s="94"/>
      <c r="B28" s="98" t="s">
        <v>62</v>
      </c>
      <c r="C28" s="97"/>
      <c r="D28" s="97"/>
      <c r="E28" s="50">
        <v>89</v>
      </c>
      <c r="F28" s="45">
        <v>11</v>
      </c>
      <c r="G28" s="45">
        <v>6</v>
      </c>
      <c r="H28" s="45">
        <v>5</v>
      </c>
      <c r="I28" s="45">
        <v>5</v>
      </c>
      <c r="J28" s="45">
        <v>2</v>
      </c>
      <c r="K28" s="45">
        <v>3</v>
      </c>
      <c r="L28" s="45">
        <v>10</v>
      </c>
      <c r="M28" s="45">
        <v>9</v>
      </c>
      <c r="N28" s="45">
        <v>3</v>
      </c>
      <c r="O28" s="45">
        <v>2</v>
      </c>
      <c r="P28" s="45">
        <v>5</v>
      </c>
      <c r="Q28" s="45">
        <v>8</v>
      </c>
      <c r="R28" s="45">
        <v>2</v>
      </c>
      <c r="S28" s="45">
        <v>5</v>
      </c>
      <c r="T28" s="45">
        <v>6</v>
      </c>
      <c r="U28" s="45">
        <v>7</v>
      </c>
      <c r="V28" s="2"/>
      <c r="W28" s="1"/>
      <c r="X28" s="1"/>
      <c r="Y28" s="1"/>
      <c r="Z28" s="1"/>
    </row>
    <row r="29" spans="1:26" x14ac:dyDescent="0.3">
      <c r="A29" s="94"/>
      <c r="B29" s="93" t="s">
        <v>61</v>
      </c>
      <c r="C29" s="94"/>
      <c r="D29" s="94"/>
      <c r="E29" s="45">
        <v>4</v>
      </c>
      <c r="F29" s="45">
        <v>0</v>
      </c>
      <c r="G29" s="45">
        <v>0</v>
      </c>
      <c r="H29" s="45">
        <v>0</v>
      </c>
      <c r="I29" s="45">
        <v>0</v>
      </c>
      <c r="J29" s="45">
        <v>1</v>
      </c>
      <c r="K29" s="45">
        <v>1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1</v>
      </c>
      <c r="T29" s="45">
        <v>1</v>
      </c>
      <c r="U29" s="45">
        <v>0</v>
      </c>
      <c r="V29" s="2"/>
      <c r="W29" s="1"/>
      <c r="X29" s="1"/>
      <c r="Y29" s="1"/>
      <c r="Z29" s="1"/>
    </row>
    <row r="30" spans="1:26" x14ac:dyDescent="0.3">
      <c r="A30" s="94"/>
      <c r="B30" s="93" t="s">
        <v>60</v>
      </c>
      <c r="C30" s="94"/>
      <c r="D30" s="94"/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2"/>
      <c r="W30" s="1"/>
      <c r="X30" s="1"/>
      <c r="Y30" s="1"/>
      <c r="Z30" s="1"/>
    </row>
    <row r="31" spans="1:26" x14ac:dyDescent="0.3">
      <c r="A31" s="94"/>
      <c r="B31" s="93" t="s">
        <v>59</v>
      </c>
      <c r="C31" s="94"/>
      <c r="D31" s="94"/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2"/>
      <c r="W31" s="1"/>
      <c r="X31" s="1"/>
      <c r="Y31" s="1"/>
      <c r="Z31" s="1"/>
    </row>
    <row r="32" spans="1:26" x14ac:dyDescent="0.3">
      <c r="A32" s="93" t="s">
        <v>58</v>
      </c>
      <c r="B32" s="94"/>
      <c r="C32" s="94"/>
      <c r="D32" s="94"/>
      <c r="E32" s="45">
        <v>-17</v>
      </c>
      <c r="F32" s="45">
        <v>-10</v>
      </c>
      <c r="G32" s="45">
        <v>2</v>
      </c>
      <c r="H32" s="45">
        <v>4</v>
      </c>
      <c r="I32" s="45">
        <v>3</v>
      </c>
      <c r="J32" s="45">
        <v>-3</v>
      </c>
      <c r="K32" s="45">
        <v>-10</v>
      </c>
      <c r="L32" s="45">
        <v>1</v>
      </c>
      <c r="M32" s="45">
        <v>-2</v>
      </c>
      <c r="N32" s="45">
        <v>0</v>
      </c>
      <c r="O32" s="45">
        <v>-3</v>
      </c>
      <c r="P32" s="45">
        <v>-12</v>
      </c>
      <c r="Q32" s="45">
        <v>6</v>
      </c>
      <c r="R32" s="45">
        <v>-31</v>
      </c>
      <c r="S32" s="45">
        <v>3</v>
      </c>
      <c r="T32" s="45">
        <v>10</v>
      </c>
      <c r="U32" s="45">
        <v>25</v>
      </c>
      <c r="V32" s="2"/>
      <c r="W32" s="1"/>
      <c r="X32" s="1"/>
      <c r="Y32" s="1"/>
      <c r="Z32" s="1"/>
    </row>
    <row r="33" spans="1:26" x14ac:dyDescent="0.3">
      <c r="A33" s="93" t="s">
        <v>57</v>
      </c>
      <c r="B33" s="94"/>
      <c r="C33" s="94"/>
      <c r="D33" s="94"/>
      <c r="E33" s="45">
        <v>-180</v>
      </c>
      <c r="F33" s="45">
        <v>-36</v>
      </c>
      <c r="G33" s="45">
        <v>-10</v>
      </c>
      <c r="H33" s="45">
        <v>-2</v>
      </c>
      <c r="I33" s="45">
        <v>-14</v>
      </c>
      <c r="J33" s="45">
        <v>-27</v>
      </c>
      <c r="K33" s="45">
        <v>-7</v>
      </c>
      <c r="L33" s="45">
        <v>-16</v>
      </c>
      <c r="M33" s="45">
        <v>-29</v>
      </c>
      <c r="N33" s="45">
        <v>-10</v>
      </c>
      <c r="O33" s="45">
        <v>-3</v>
      </c>
      <c r="P33" s="45">
        <v>-26</v>
      </c>
      <c r="Q33" s="45">
        <v>7</v>
      </c>
      <c r="R33" s="45">
        <v>-44</v>
      </c>
      <c r="S33" s="45">
        <v>12</v>
      </c>
      <c r="T33" s="45">
        <v>-17</v>
      </c>
      <c r="U33" s="45">
        <v>42</v>
      </c>
      <c r="V33" s="2"/>
      <c r="W33" s="1"/>
      <c r="X33" s="1"/>
      <c r="Y33" s="1"/>
      <c r="Z33" s="1"/>
    </row>
    <row r="34" spans="1:26" x14ac:dyDescent="0.3">
      <c r="A34" s="93" t="s">
        <v>56</v>
      </c>
      <c r="B34" s="94"/>
      <c r="C34" s="94"/>
      <c r="D34" s="94"/>
      <c r="E34" s="45">
        <v>-6</v>
      </c>
      <c r="F34" s="45">
        <v>-2</v>
      </c>
      <c r="G34" s="45">
        <v>0</v>
      </c>
      <c r="H34" s="45">
        <v>0</v>
      </c>
      <c r="I34" s="45">
        <v>-1</v>
      </c>
      <c r="J34" s="45">
        <v>0</v>
      </c>
      <c r="K34" s="45">
        <v>0</v>
      </c>
      <c r="L34" s="45">
        <v>0</v>
      </c>
      <c r="M34" s="45">
        <v>-1</v>
      </c>
      <c r="N34" s="45">
        <v>-1</v>
      </c>
      <c r="O34" s="45">
        <v>0</v>
      </c>
      <c r="P34" s="45">
        <v>0</v>
      </c>
      <c r="Q34" s="45">
        <v>-1</v>
      </c>
      <c r="R34" s="45">
        <v>0</v>
      </c>
      <c r="S34" s="45">
        <v>-1</v>
      </c>
      <c r="T34" s="45">
        <v>2</v>
      </c>
      <c r="U34" s="45">
        <v>-1</v>
      </c>
      <c r="V34" s="2"/>
      <c r="W34" s="1"/>
      <c r="X34" s="1"/>
      <c r="Y34" s="1"/>
      <c r="Z34" s="1"/>
    </row>
    <row r="35" spans="1:26" x14ac:dyDescent="0.3">
      <c r="A35" s="93" t="s">
        <v>55</v>
      </c>
      <c r="B35" s="94"/>
      <c r="C35" s="94"/>
      <c r="D35" s="94"/>
      <c r="E35" s="45">
        <v>50502</v>
      </c>
      <c r="F35" s="45">
        <v>3863</v>
      </c>
      <c r="G35" s="45">
        <v>1708</v>
      </c>
      <c r="H35" s="45">
        <v>1619</v>
      </c>
      <c r="I35" s="45">
        <v>3087</v>
      </c>
      <c r="J35" s="45">
        <v>2102</v>
      </c>
      <c r="K35" s="45">
        <v>2285</v>
      </c>
      <c r="L35" s="45">
        <v>2455</v>
      </c>
      <c r="M35" s="45">
        <v>2726</v>
      </c>
      <c r="N35" s="45">
        <v>1520</v>
      </c>
      <c r="O35" s="45">
        <v>1556</v>
      </c>
      <c r="P35" s="45">
        <v>2538</v>
      </c>
      <c r="Q35" s="45">
        <v>3949</v>
      </c>
      <c r="R35" s="45">
        <v>2465</v>
      </c>
      <c r="S35" s="45">
        <v>4128</v>
      </c>
      <c r="T35" s="45">
        <v>8921</v>
      </c>
      <c r="U35" s="45">
        <v>5580</v>
      </c>
      <c r="V35" s="2"/>
      <c r="W35" s="1"/>
      <c r="X35" s="1"/>
      <c r="Y35" s="1"/>
      <c r="Z35" s="1"/>
    </row>
    <row r="36" spans="1:26" x14ac:dyDescent="0.3">
      <c r="A36" s="93" t="s">
        <v>54</v>
      </c>
      <c r="B36" s="94"/>
      <c r="C36" s="94"/>
      <c r="D36" s="94"/>
      <c r="E36" s="47">
        <v>106294</v>
      </c>
      <c r="F36" s="45">
        <v>7625</v>
      </c>
      <c r="G36" s="45">
        <v>3394</v>
      </c>
      <c r="H36" s="45">
        <v>3011</v>
      </c>
      <c r="I36" s="45">
        <v>5726</v>
      </c>
      <c r="J36" s="45">
        <v>4312</v>
      </c>
      <c r="K36" s="45">
        <v>4696</v>
      </c>
      <c r="L36" s="45">
        <v>4726</v>
      </c>
      <c r="M36" s="45">
        <v>5378</v>
      </c>
      <c r="N36" s="45">
        <v>3009</v>
      </c>
      <c r="O36" s="45">
        <v>3303</v>
      </c>
      <c r="P36" s="45">
        <v>4797</v>
      </c>
      <c r="Q36" s="45">
        <v>8429</v>
      </c>
      <c r="R36" s="45">
        <v>5465</v>
      </c>
      <c r="S36" s="45">
        <v>8178</v>
      </c>
      <c r="T36" s="45">
        <v>19697</v>
      </c>
      <c r="U36" s="45">
        <v>14548</v>
      </c>
      <c r="V36" s="2"/>
      <c r="W36" s="1"/>
      <c r="X36" s="1"/>
      <c r="Y36" s="1"/>
      <c r="Z36" s="1"/>
    </row>
    <row r="37" spans="1:26" x14ac:dyDescent="0.3">
      <c r="A37" s="91" t="s">
        <v>53</v>
      </c>
      <c r="B37" s="92"/>
      <c r="C37" s="92"/>
      <c r="D37" s="92"/>
      <c r="E37" s="45">
        <v>748</v>
      </c>
      <c r="F37" s="45">
        <v>67</v>
      </c>
      <c r="G37" s="45">
        <v>53</v>
      </c>
      <c r="H37" s="45">
        <v>31</v>
      </c>
      <c r="I37" s="45">
        <v>84</v>
      </c>
      <c r="J37" s="45">
        <v>21</v>
      </c>
      <c r="K37" s="45">
        <v>27</v>
      </c>
      <c r="L37" s="45">
        <v>36</v>
      </c>
      <c r="M37" s="45">
        <v>38</v>
      </c>
      <c r="N37" s="45">
        <v>27</v>
      </c>
      <c r="O37" s="45">
        <v>23</v>
      </c>
      <c r="P37" s="45">
        <v>62</v>
      </c>
      <c r="Q37" s="45">
        <v>78</v>
      </c>
      <c r="R37" s="45">
        <v>44</v>
      </c>
      <c r="S37" s="45">
        <v>63</v>
      </c>
      <c r="T37" s="45">
        <v>86</v>
      </c>
      <c r="U37" s="45">
        <v>8</v>
      </c>
      <c r="V37" s="2"/>
      <c r="W37" s="1"/>
      <c r="X37" s="1"/>
      <c r="Y37" s="1"/>
      <c r="Z37" s="1"/>
    </row>
    <row r="38" spans="1:26" x14ac:dyDescent="0.3">
      <c r="A38" s="91" t="s">
        <v>52</v>
      </c>
      <c r="B38" s="92"/>
      <c r="C38" s="92"/>
      <c r="D38" s="92"/>
      <c r="E38" s="45">
        <v>89</v>
      </c>
      <c r="F38" s="45">
        <v>2</v>
      </c>
      <c r="G38" s="45">
        <v>2</v>
      </c>
      <c r="H38" s="45">
        <v>4</v>
      </c>
      <c r="I38" s="45">
        <v>6</v>
      </c>
      <c r="J38" s="45">
        <v>10</v>
      </c>
      <c r="K38" s="45">
        <v>2</v>
      </c>
      <c r="L38" s="45">
        <v>5</v>
      </c>
      <c r="M38" s="45">
        <v>3</v>
      </c>
      <c r="N38" s="45">
        <v>4</v>
      </c>
      <c r="O38" s="45">
        <v>3</v>
      </c>
      <c r="P38" s="45">
        <v>6</v>
      </c>
      <c r="Q38" s="45">
        <v>9</v>
      </c>
      <c r="R38" s="45">
        <v>2</v>
      </c>
      <c r="S38" s="45">
        <v>11</v>
      </c>
      <c r="T38" s="45">
        <v>14</v>
      </c>
      <c r="U38" s="45">
        <v>6</v>
      </c>
      <c r="V38" s="2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A2:N2"/>
    <mergeCell ref="A4:D4"/>
    <mergeCell ref="A5:D5"/>
    <mergeCell ref="L5:N5"/>
    <mergeCell ref="A6:D6"/>
    <mergeCell ref="A7:D7"/>
    <mergeCell ref="A8:D8"/>
    <mergeCell ref="A9:D9"/>
    <mergeCell ref="A10:D10"/>
    <mergeCell ref="A11:A21"/>
    <mergeCell ref="B11:B16"/>
    <mergeCell ref="C11:D11"/>
    <mergeCell ref="C12:D12"/>
    <mergeCell ref="C13:D13"/>
    <mergeCell ref="C14:C15"/>
    <mergeCell ref="C16:D16"/>
    <mergeCell ref="B17:D17"/>
    <mergeCell ref="B18:D18"/>
    <mergeCell ref="B19:D19"/>
    <mergeCell ref="B20:D20"/>
    <mergeCell ref="B21:D21"/>
    <mergeCell ref="A22:A31"/>
    <mergeCell ref="B22:B27"/>
    <mergeCell ref="C22:D22"/>
    <mergeCell ref="C23:D23"/>
    <mergeCell ref="C24:D24"/>
    <mergeCell ref="C25:C26"/>
    <mergeCell ref="C27:D27"/>
    <mergeCell ref="B28:D28"/>
    <mergeCell ref="B29:D29"/>
    <mergeCell ref="B30:D30"/>
    <mergeCell ref="B31:D31"/>
    <mergeCell ref="A38:D38"/>
    <mergeCell ref="A32:D32"/>
    <mergeCell ref="A33:D33"/>
    <mergeCell ref="A34:D34"/>
    <mergeCell ref="A35:D35"/>
    <mergeCell ref="A36:D36"/>
    <mergeCell ref="A37:D37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000"/>
  <sheetViews>
    <sheetView workbookViewId="0">
      <selection activeCell="A4" sqref="A4:C4"/>
    </sheetView>
  </sheetViews>
  <sheetFormatPr defaultRowHeight="16.5" x14ac:dyDescent="0.3"/>
  <cols>
    <col min="1" max="1" width="13.125" bestFit="1" customWidth="1"/>
    <col min="2" max="2" width="9.125" style="3" customWidth="1"/>
    <col min="3" max="3" width="9.125" bestFit="1" customWidth="1"/>
    <col min="4" max="5" width="7.62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3" width="7.625" bestFit="1" customWidth="1"/>
    <col min="14" max="14" width="9.37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5" width="7.5" bestFit="1" customWidth="1"/>
    <col min="36" max="36" width="8.625" bestFit="1" customWidth="1"/>
    <col min="37" max="38" width="7.5" bestFit="1" customWidth="1"/>
    <col min="39" max="39" width="8.625" bestFit="1" customWidth="1"/>
    <col min="40" max="41" width="7.5" bestFit="1" customWidth="1"/>
    <col min="42" max="42" width="8.625" bestFit="1" customWidth="1"/>
    <col min="43" max="44" width="7.5" bestFit="1" customWidth="1"/>
    <col min="45" max="45" width="8.625" bestFit="1" customWidth="1"/>
    <col min="46" max="47" width="7.5" bestFit="1" customWidth="1"/>
    <col min="48" max="48" width="8.625" bestFit="1" customWidth="1"/>
    <col min="49" max="50" width="7.5" bestFit="1" customWidth="1"/>
    <col min="51" max="51" width="8.625" bestFit="1" customWidth="1"/>
    <col min="52" max="53" width="7.5" bestFit="1" customWidth="1"/>
  </cols>
  <sheetData>
    <row r="1" spans="1:53" x14ac:dyDescent="0.3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ht="22.5" x14ac:dyDescent="0.3">
      <c r="A2" s="81" t="s">
        <v>198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s="38" customFormat="1" x14ac:dyDescent="0.3">
      <c r="A4" s="83" t="s">
        <v>50</v>
      </c>
      <c r="B4" s="84"/>
      <c r="C4" s="8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53" s="38" customFormat="1" x14ac:dyDescent="0.3">
      <c r="A5" s="83" t="s">
        <v>478</v>
      </c>
      <c r="B5" s="84"/>
      <c r="C5" s="84"/>
      <c r="D5" s="1"/>
      <c r="E5" s="1"/>
      <c r="F5" s="1"/>
      <c r="G5" s="1"/>
      <c r="H5" s="1"/>
      <c r="I5" s="1"/>
      <c r="J5" s="1"/>
      <c r="K5" s="1"/>
      <c r="L5" s="85" t="s">
        <v>477</v>
      </c>
      <c r="M5" s="86"/>
      <c r="N5" s="8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53" s="38" customFormat="1" x14ac:dyDescent="0.3">
      <c r="A6" s="108" t="s">
        <v>197</v>
      </c>
      <c r="B6" s="109"/>
      <c r="C6" s="112" t="s">
        <v>80</v>
      </c>
      <c r="D6" s="113"/>
      <c r="E6" s="113"/>
      <c r="F6" s="107" t="s">
        <v>45</v>
      </c>
      <c r="G6" s="106"/>
      <c r="H6" s="106"/>
      <c r="I6" s="107" t="s">
        <v>44</v>
      </c>
      <c r="J6" s="106"/>
      <c r="K6" s="106"/>
      <c r="L6" s="107" t="s">
        <v>43</v>
      </c>
      <c r="M6" s="106"/>
      <c r="N6" s="106"/>
      <c r="O6" s="107" t="s">
        <v>42</v>
      </c>
      <c r="P6" s="106"/>
      <c r="Q6" s="106"/>
      <c r="R6" s="107" t="s">
        <v>41</v>
      </c>
      <c r="S6" s="106"/>
      <c r="T6" s="106"/>
      <c r="U6" s="107" t="s">
        <v>40</v>
      </c>
      <c r="V6" s="106"/>
      <c r="W6" s="106"/>
      <c r="X6" s="107" t="s">
        <v>39</v>
      </c>
      <c r="Y6" s="106"/>
      <c r="Z6" s="106"/>
      <c r="AA6" s="105" t="s">
        <v>38</v>
      </c>
      <c r="AB6" s="106"/>
      <c r="AC6" s="106"/>
      <c r="AD6" s="105" t="s">
        <v>37</v>
      </c>
      <c r="AE6" s="106"/>
      <c r="AF6" s="106"/>
      <c r="AG6" s="105" t="s">
        <v>36</v>
      </c>
      <c r="AH6" s="106"/>
      <c r="AI6" s="106"/>
      <c r="AJ6" s="105" t="s">
        <v>35</v>
      </c>
      <c r="AK6" s="106"/>
      <c r="AL6" s="106"/>
      <c r="AM6" s="105" t="s">
        <v>34</v>
      </c>
      <c r="AN6" s="106"/>
      <c r="AO6" s="106"/>
      <c r="AP6" s="105" t="s">
        <v>33</v>
      </c>
      <c r="AQ6" s="106"/>
      <c r="AR6" s="106"/>
      <c r="AS6" s="105" t="s">
        <v>32</v>
      </c>
      <c r="AT6" s="106"/>
      <c r="AU6" s="106"/>
      <c r="AV6" s="105" t="s">
        <v>31</v>
      </c>
      <c r="AW6" s="106"/>
      <c r="AX6" s="106"/>
      <c r="AY6" s="105" t="s">
        <v>30</v>
      </c>
      <c r="AZ6" s="106"/>
      <c r="BA6" s="106"/>
    </row>
    <row r="7" spans="1:53" s="38" customFormat="1" x14ac:dyDescent="0.3">
      <c r="A7" s="110"/>
      <c r="B7" s="111"/>
      <c r="C7" s="42" t="s">
        <v>3</v>
      </c>
      <c r="D7" s="42" t="s">
        <v>196</v>
      </c>
      <c r="E7" s="42" t="s">
        <v>195</v>
      </c>
      <c r="F7" s="42" t="s">
        <v>3</v>
      </c>
      <c r="G7" s="42" t="s">
        <v>196</v>
      </c>
      <c r="H7" s="42" t="s">
        <v>195</v>
      </c>
      <c r="I7" s="42" t="s">
        <v>3</v>
      </c>
      <c r="J7" s="42" t="s">
        <v>196</v>
      </c>
      <c r="K7" s="42" t="s">
        <v>195</v>
      </c>
      <c r="L7" s="42" t="s">
        <v>3</v>
      </c>
      <c r="M7" s="42" t="s">
        <v>196</v>
      </c>
      <c r="N7" s="42" t="s">
        <v>195</v>
      </c>
      <c r="O7" s="42" t="s">
        <v>3</v>
      </c>
      <c r="P7" s="42" t="s">
        <v>196</v>
      </c>
      <c r="Q7" s="42" t="s">
        <v>195</v>
      </c>
      <c r="R7" s="42" t="s">
        <v>3</v>
      </c>
      <c r="S7" s="42" t="s">
        <v>196</v>
      </c>
      <c r="T7" s="42" t="s">
        <v>195</v>
      </c>
      <c r="U7" s="42" t="s">
        <v>3</v>
      </c>
      <c r="V7" s="42" t="s">
        <v>196</v>
      </c>
      <c r="W7" s="42" t="s">
        <v>195</v>
      </c>
      <c r="X7" s="42" t="s">
        <v>3</v>
      </c>
      <c r="Y7" s="42" t="s">
        <v>196</v>
      </c>
      <c r="Z7" s="42" t="s">
        <v>195</v>
      </c>
      <c r="AA7" s="43" t="s">
        <v>3</v>
      </c>
      <c r="AB7" s="43" t="s">
        <v>196</v>
      </c>
      <c r="AC7" s="43" t="s">
        <v>195</v>
      </c>
      <c r="AD7" s="43" t="s">
        <v>3</v>
      </c>
      <c r="AE7" s="43" t="s">
        <v>196</v>
      </c>
      <c r="AF7" s="43" t="s">
        <v>195</v>
      </c>
      <c r="AG7" s="43" t="s">
        <v>3</v>
      </c>
      <c r="AH7" s="43" t="s">
        <v>196</v>
      </c>
      <c r="AI7" s="43" t="s">
        <v>195</v>
      </c>
      <c r="AJ7" s="43" t="s">
        <v>3</v>
      </c>
      <c r="AK7" s="43" t="s">
        <v>196</v>
      </c>
      <c r="AL7" s="43" t="s">
        <v>195</v>
      </c>
      <c r="AM7" s="43" t="s">
        <v>3</v>
      </c>
      <c r="AN7" s="43" t="s">
        <v>196</v>
      </c>
      <c r="AO7" s="43" t="s">
        <v>195</v>
      </c>
      <c r="AP7" s="43" t="s">
        <v>3</v>
      </c>
      <c r="AQ7" s="43" t="s">
        <v>196</v>
      </c>
      <c r="AR7" s="43" t="s">
        <v>195</v>
      </c>
      <c r="AS7" s="43" t="s">
        <v>3</v>
      </c>
      <c r="AT7" s="43" t="s">
        <v>196</v>
      </c>
      <c r="AU7" s="43" t="s">
        <v>195</v>
      </c>
      <c r="AV7" s="43" t="s">
        <v>3</v>
      </c>
      <c r="AW7" s="43" t="s">
        <v>196</v>
      </c>
      <c r="AX7" s="43" t="s">
        <v>195</v>
      </c>
      <c r="AY7" s="43" t="s">
        <v>3</v>
      </c>
      <c r="AZ7" s="43" t="s">
        <v>196</v>
      </c>
      <c r="BA7" s="43" t="s">
        <v>195</v>
      </c>
    </row>
    <row r="8" spans="1:53" s="38" customFormat="1" x14ac:dyDescent="0.3">
      <c r="A8" s="102" t="s">
        <v>194</v>
      </c>
      <c r="B8" s="44" t="s">
        <v>4</v>
      </c>
      <c r="C8" s="45">
        <v>106294</v>
      </c>
      <c r="D8" s="46">
        <v>100</v>
      </c>
      <c r="E8" s="46">
        <v>100.395912672976</v>
      </c>
      <c r="F8" s="45">
        <v>7625</v>
      </c>
      <c r="G8" s="46">
        <v>100</v>
      </c>
      <c r="H8" s="46">
        <v>101.879798782102</v>
      </c>
      <c r="I8" s="45">
        <v>3394</v>
      </c>
      <c r="J8" s="46">
        <v>100</v>
      </c>
      <c r="K8" s="46">
        <v>104.08899579074</v>
      </c>
      <c r="L8" s="45">
        <v>3011</v>
      </c>
      <c r="M8" s="46">
        <v>100</v>
      </c>
      <c r="N8" s="46">
        <v>105.108991825613</v>
      </c>
      <c r="O8" s="45">
        <v>5726</v>
      </c>
      <c r="P8" s="46">
        <v>100</v>
      </c>
      <c r="Q8" s="46">
        <v>103.19375443577</v>
      </c>
      <c r="R8" s="45">
        <v>4312</v>
      </c>
      <c r="S8" s="46">
        <v>100</v>
      </c>
      <c r="T8" s="46">
        <v>110.85574572127101</v>
      </c>
      <c r="U8" s="45">
        <v>4696</v>
      </c>
      <c r="V8" s="46">
        <v>100</v>
      </c>
      <c r="W8" s="46">
        <v>109.08281389136199</v>
      </c>
      <c r="X8" s="45">
        <v>4726</v>
      </c>
      <c r="Y8" s="46">
        <v>100</v>
      </c>
      <c r="Z8" s="46">
        <v>109.48581560283699</v>
      </c>
      <c r="AA8" s="52">
        <v>5378</v>
      </c>
      <c r="AB8" s="53">
        <v>100</v>
      </c>
      <c r="AC8" s="53">
        <v>107.564646854496</v>
      </c>
      <c r="AD8" s="52">
        <v>3009</v>
      </c>
      <c r="AE8" s="53">
        <v>100</v>
      </c>
      <c r="AF8" s="53">
        <v>100.466355762825</v>
      </c>
      <c r="AG8" s="52">
        <v>3303</v>
      </c>
      <c r="AH8" s="53">
        <v>100</v>
      </c>
      <c r="AI8" s="53">
        <v>81.883259911894299</v>
      </c>
      <c r="AJ8" s="52">
        <v>4797</v>
      </c>
      <c r="AK8" s="53">
        <v>100</v>
      </c>
      <c r="AL8" s="53">
        <v>101.469970600588</v>
      </c>
      <c r="AM8" s="52">
        <v>8429</v>
      </c>
      <c r="AN8" s="53">
        <v>100</v>
      </c>
      <c r="AO8" s="53">
        <v>97.031323048153297</v>
      </c>
      <c r="AP8" s="52">
        <v>5465</v>
      </c>
      <c r="AQ8" s="53">
        <v>100</v>
      </c>
      <c r="AR8" s="53">
        <v>100.55045871559599</v>
      </c>
      <c r="AS8" s="52">
        <v>8178</v>
      </c>
      <c r="AT8" s="53">
        <v>100</v>
      </c>
      <c r="AU8" s="53">
        <v>101.23031496063</v>
      </c>
      <c r="AV8" s="52">
        <v>19697</v>
      </c>
      <c r="AW8" s="53">
        <v>100</v>
      </c>
      <c r="AX8" s="53">
        <v>95.990049751243802</v>
      </c>
      <c r="AY8" s="52">
        <v>14548</v>
      </c>
      <c r="AZ8" s="53">
        <v>100</v>
      </c>
      <c r="BA8" s="53">
        <v>97.582507130245801</v>
      </c>
    </row>
    <row r="9" spans="1:53" s="38" customFormat="1" x14ac:dyDescent="0.3">
      <c r="A9" s="103"/>
      <c r="B9" s="44" t="s">
        <v>5</v>
      </c>
      <c r="C9" s="45">
        <v>53252</v>
      </c>
      <c r="D9" s="46">
        <v>100</v>
      </c>
      <c r="E9" s="46"/>
      <c r="F9" s="45">
        <v>3848</v>
      </c>
      <c r="G9" s="46">
        <v>100</v>
      </c>
      <c r="H9" s="46"/>
      <c r="I9" s="45">
        <v>1731</v>
      </c>
      <c r="J9" s="46">
        <v>100</v>
      </c>
      <c r="K9" s="46"/>
      <c r="L9" s="45">
        <v>1543</v>
      </c>
      <c r="M9" s="46">
        <v>100</v>
      </c>
      <c r="N9" s="46"/>
      <c r="O9" s="45">
        <v>2908</v>
      </c>
      <c r="P9" s="46">
        <v>100</v>
      </c>
      <c r="Q9" s="46"/>
      <c r="R9" s="45">
        <v>2267</v>
      </c>
      <c r="S9" s="46">
        <v>100</v>
      </c>
      <c r="T9" s="46"/>
      <c r="U9" s="45">
        <v>2450</v>
      </c>
      <c r="V9" s="46">
        <v>100</v>
      </c>
      <c r="W9" s="46"/>
      <c r="X9" s="45">
        <v>2470</v>
      </c>
      <c r="Y9" s="46">
        <v>100</v>
      </c>
      <c r="Z9" s="46"/>
      <c r="AA9" s="52">
        <v>2787</v>
      </c>
      <c r="AB9" s="53">
        <v>100</v>
      </c>
      <c r="AC9" s="53"/>
      <c r="AD9" s="52">
        <v>1508</v>
      </c>
      <c r="AE9" s="53">
        <v>100</v>
      </c>
      <c r="AF9" s="53"/>
      <c r="AG9" s="52">
        <v>1487</v>
      </c>
      <c r="AH9" s="53">
        <v>100</v>
      </c>
      <c r="AI9" s="53"/>
      <c r="AJ9" s="52">
        <v>2416</v>
      </c>
      <c r="AK9" s="53">
        <v>100</v>
      </c>
      <c r="AL9" s="53"/>
      <c r="AM9" s="52">
        <v>4151</v>
      </c>
      <c r="AN9" s="53">
        <v>100</v>
      </c>
      <c r="AO9" s="53"/>
      <c r="AP9" s="52">
        <v>2740</v>
      </c>
      <c r="AQ9" s="53">
        <v>100</v>
      </c>
      <c r="AR9" s="53"/>
      <c r="AS9" s="52">
        <v>4114</v>
      </c>
      <c r="AT9" s="53">
        <v>100</v>
      </c>
      <c r="AU9" s="53"/>
      <c r="AV9" s="52">
        <v>9647</v>
      </c>
      <c r="AW9" s="53">
        <v>100</v>
      </c>
      <c r="AX9" s="53"/>
      <c r="AY9" s="52">
        <v>7185</v>
      </c>
      <c r="AZ9" s="53">
        <v>100</v>
      </c>
      <c r="BA9" s="53"/>
    </row>
    <row r="10" spans="1:53" s="38" customFormat="1" x14ac:dyDescent="0.3">
      <c r="A10" s="88"/>
      <c r="B10" s="44" t="s">
        <v>6</v>
      </c>
      <c r="C10" s="45">
        <v>53042</v>
      </c>
      <c r="D10" s="46">
        <v>100</v>
      </c>
      <c r="E10" s="46"/>
      <c r="F10" s="45">
        <v>3777</v>
      </c>
      <c r="G10" s="46">
        <v>100</v>
      </c>
      <c r="H10" s="46"/>
      <c r="I10" s="45">
        <v>1663</v>
      </c>
      <c r="J10" s="46">
        <v>100</v>
      </c>
      <c r="K10" s="46"/>
      <c r="L10" s="45">
        <v>1468</v>
      </c>
      <c r="M10" s="46">
        <v>100</v>
      </c>
      <c r="N10" s="46"/>
      <c r="O10" s="45">
        <v>2818</v>
      </c>
      <c r="P10" s="46">
        <v>100</v>
      </c>
      <c r="Q10" s="46"/>
      <c r="R10" s="45">
        <v>2045</v>
      </c>
      <c r="S10" s="46">
        <v>100</v>
      </c>
      <c r="T10" s="46"/>
      <c r="U10" s="45">
        <v>2246</v>
      </c>
      <c r="V10" s="46">
        <v>100</v>
      </c>
      <c r="W10" s="46"/>
      <c r="X10" s="45">
        <v>2256</v>
      </c>
      <c r="Y10" s="46">
        <v>100</v>
      </c>
      <c r="Z10" s="46"/>
      <c r="AA10" s="52">
        <v>2591</v>
      </c>
      <c r="AB10" s="53">
        <v>100</v>
      </c>
      <c r="AC10" s="53"/>
      <c r="AD10" s="52">
        <v>1501</v>
      </c>
      <c r="AE10" s="53">
        <v>100</v>
      </c>
      <c r="AF10" s="53"/>
      <c r="AG10" s="52">
        <v>1816</v>
      </c>
      <c r="AH10" s="53">
        <v>100</v>
      </c>
      <c r="AI10" s="53"/>
      <c r="AJ10" s="52">
        <v>2381</v>
      </c>
      <c r="AK10" s="53">
        <v>100</v>
      </c>
      <c r="AL10" s="53"/>
      <c r="AM10" s="52">
        <v>4278</v>
      </c>
      <c r="AN10" s="53">
        <v>100</v>
      </c>
      <c r="AO10" s="53"/>
      <c r="AP10" s="52">
        <v>2725</v>
      </c>
      <c r="AQ10" s="53">
        <v>100</v>
      </c>
      <c r="AR10" s="53"/>
      <c r="AS10" s="52">
        <v>4064</v>
      </c>
      <c r="AT10" s="53">
        <v>100</v>
      </c>
      <c r="AU10" s="53"/>
      <c r="AV10" s="52">
        <v>10050</v>
      </c>
      <c r="AW10" s="53">
        <v>100</v>
      </c>
      <c r="AX10" s="53"/>
      <c r="AY10" s="52">
        <v>7363</v>
      </c>
      <c r="AZ10" s="53">
        <v>100</v>
      </c>
      <c r="BA10" s="53"/>
    </row>
    <row r="11" spans="1:53" s="38" customFormat="1" x14ac:dyDescent="0.3">
      <c r="A11" s="102" t="s">
        <v>193</v>
      </c>
      <c r="B11" s="44" t="s">
        <v>4</v>
      </c>
      <c r="C11" s="45">
        <v>513</v>
      </c>
      <c r="D11" s="46">
        <v>0.48262366643460602</v>
      </c>
      <c r="E11" s="46">
        <v>96.551724137931004</v>
      </c>
      <c r="F11" s="45">
        <v>29</v>
      </c>
      <c r="G11" s="46">
        <v>0.38032786885245901</v>
      </c>
      <c r="H11" s="46">
        <v>93.3333333333333</v>
      </c>
      <c r="I11" s="45">
        <v>6</v>
      </c>
      <c r="J11" s="46">
        <v>0.176782557454331</v>
      </c>
      <c r="K11" s="46">
        <v>20</v>
      </c>
      <c r="L11" s="45">
        <v>3</v>
      </c>
      <c r="M11" s="46">
        <v>9.9634672866157403E-2</v>
      </c>
      <c r="N11" s="46">
        <v>0</v>
      </c>
      <c r="O11" s="45">
        <v>17</v>
      </c>
      <c r="P11" s="46">
        <v>0.29689137268599403</v>
      </c>
      <c r="Q11" s="46">
        <v>70</v>
      </c>
      <c r="R11" s="45">
        <v>15</v>
      </c>
      <c r="S11" s="46">
        <v>0.34786641929499101</v>
      </c>
      <c r="T11" s="46">
        <v>87.5</v>
      </c>
      <c r="U11" s="45">
        <v>15</v>
      </c>
      <c r="V11" s="46">
        <v>0.31942078364565601</v>
      </c>
      <c r="W11" s="46">
        <v>114.28571428571399</v>
      </c>
      <c r="X11" s="45">
        <v>11</v>
      </c>
      <c r="Y11" s="46">
        <v>0.232754972492594</v>
      </c>
      <c r="Z11" s="46">
        <v>120</v>
      </c>
      <c r="AA11" s="52">
        <v>15</v>
      </c>
      <c r="AB11" s="53">
        <v>0.27891409445890702</v>
      </c>
      <c r="AC11" s="53">
        <v>87.5</v>
      </c>
      <c r="AD11" s="52">
        <v>7</v>
      </c>
      <c r="AE11" s="53">
        <v>0.23263542705217699</v>
      </c>
      <c r="AF11" s="53">
        <v>75</v>
      </c>
      <c r="AG11" s="52">
        <v>7</v>
      </c>
      <c r="AH11" s="53">
        <v>0.21192854980320899</v>
      </c>
      <c r="AI11" s="53">
        <v>133.333333333333</v>
      </c>
      <c r="AJ11" s="52">
        <v>17</v>
      </c>
      <c r="AK11" s="53">
        <v>0.35438815926620798</v>
      </c>
      <c r="AL11" s="53">
        <v>70</v>
      </c>
      <c r="AM11" s="52">
        <v>44</v>
      </c>
      <c r="AN11" s="53">
        <v>0.522007355558192</v>
      </c>
      <c r="AO11" s="53">
        <v>120</v>
      </c>
      <c r="AP11" s="52">
        <v>27</v>
      </c>
      <c r="AQ11" s="53">
        <v>0.494053064958829</v>
      </c>
      <c r="AR11" s="53">
        <v>170</v>
      </c>
      <c r="AS11" s="52">
        <v>29</v>
      </c>
      <c r="AT11" s="53">
        <v>0.35460992907801397</v>
      </c>
      <c r="AU11" s="53">
        <v>107.142857142857</v>
      </c>
      <c r="AV11" s="52">
        <v>132</v>
      </c>
      <c r="AW11" s="53">
        <v>0.67015281514951497</v>
      </c>
      <c r="AX11" s="53">
        <v>88.571428571428598</v>
      </c>
      <c r="AY11" s="52">
        <v>139</v>
      </c>
      <c r="AZ11" s="53">
        <v>0.955457794885895</v>
      </c>
      <c r="BA11" s="53">
        <v>101.449275362319</v>
      </c>
    </row>
    <row r="12" spans="1:53" s="38" customFormat="1" x14ac:dyDescent="0.3">
      <c r="A12" s="103"/>
      <c r="B12" s="44" t="s">
        <v>5</v>
      </c>
      <c r="C12" s="45">
        <v>252</v>
      </c>
      <c r="D12" s="46">
        <v>0.47322166303613</v>
      </c>
      <c r="E12" s="46"/>
      <c r="F12" s="45">
        <v>14</v>
      </c>
      <c r="G12" s="46">
        <v>0.36382536382536401</v>
      </c>
      <c r="H12" s="46"/>
      <c r="I12" s="45">
        <v>1</v>
      </c>
      <c r="J12" s="46">
        <v>5.77700751010976E-2</v>
      </c>
      <c r="K12" s="46"/>
      <c r="L12" s="45">
        <v>0</v>
      </c>
      <c r="M12" s="46">
        <v>0</v>
      </c>
      <c r="N12" s="46"/>
      <c r="O12" s="45">
        <v>7</v>
      </c>
      <c r="P12" s="46">
        <v>0.24071526822558501</v>
      </c>
      <c r="Q12" s="46"/>
      <c r="R12" s="45">
        <v>7</v>
      </c>
      <c r="S12" s="46">
        <v>0.30877812086457901</v>
      </c>
      <c r="T12" s="46"/>
      <c r="U12" s="45">
        <v>8</v>
      </c>
      <c r="V12" s="46">
        <v>0.32653061224489799</v>
      </c>
      <c r="W12" s="46"/>
      <c r="X12" s="45">
        <v>6</v>
      </c>
      <c r="Y12" s="46">
        <v>0.24291497975708501</v>
      </c>
      <c r="Z12" s="46"/>
      <c r="AA12" s="52">
        <v>7</v>
      </c>
      <c r="AB12" s="53">
        <v>0.25116612845353398</v>
      </c>
      <c r="AC12" s="53"/>
      <c r="AD12" s="52">
        <v>3</v>
      </c>
      <c r="AE12" s="53">
        <v>0.19893899204244</v>
      </c>
      <c r="AF12" s="53"/>
      <c r="AG12" s="52">
        <v>4</v>
      </c>
      <c r="AH12" s="53">
        <v>0.26899798251513102</v>
      </c>
      <c r="AI12" s="53"/>
      <c r="AJ12" s="52">
        <v>7</v>
      </c>
      <c r="AK12" s="53">
        <v>0.28973509933774799</v>
      </c>
      <c r="AL12" s="53"/>
      <c r="AM12" s="52">
        <v>24</v>
      </c>
      <c r="AN12" s="53">
        <v>0.57817393399180905</v>
      </c>
      <c r="AO12" s="53"/>
      <c r="AP12" s="52">
        <v>17</v>
      </c>
      <c r="AQ12" s="53">
        <v>0.62043795620438003</v>
      </c>
      <c r="AR12" s="53"/>
      <c r="AS12" s="52">
        <v>15</v>
      </c>
      <c r="AT12" s="53">
        <v>0.36460865337870701</v>
      </c>
      <c r="AU12" s="53"/>
      <c r="AV12" s="52">
        <v>62</v>
      </c>
      <c r="AW12" s="53">
        <v>0.64268684565149803</v>
      </c>
      <c r="AX12" s="53"/>
      <c r="AY12" s="52">
        <v>70</v>
      </c>
      <c r="AZ12" s="53">
        <v>0.97425191370911601</v>
      </c>
      <c r="BA12" s="53"/>
    </row>
    <row r="13" spans="1:53" s="38" customFormat="1" x14ac:dyDescent="0.3">
      <c r="A13" s="88"/>
      <c r="B13" s="44" t="s">
        <v>6</v>
      </c>
      <c r="C13" s="45">
        <v>261</v>
      </c>
      <c r="D13" s="46">
        <v>0.49206289355604999</v>
      </c>
      <c r="E13" s="46"/>
      <c r="F13" s="45">
        <v>15</v>
      </c>
      <c r="G13" s="46">
        <v>0.39714058776806999</v>
      </c>
      <c r="H13" s="46"/>
      <c r="I13" s="45">
        <v>5</v>
      </c>
      <c r="J13" s="46">
        <v>0.300661455201443</v>
      </c>
      <c r="K13" s="46"/>
      <c r="L13" s="45">
        <v>3</v>
      </c>
      <c r="M13" s="46">
        <v>0.20435967302452299</v>
      </c>
      <c r="N13" s="46"/>
      <c r="O13" s="45">
        <v>10</v>
      </c>
      <c r="P13" s="46">
        <v>0.35486160397444999</v>
      </c>
      <c r="Q13" s="46"/>
      <c r="R13" s="45">
        <v>8</v>
      </c>
      <c r="S13" s="46">
        <v>0.39119804400977998</v>
      </c>
      <c r="T13" s="46"/>
      <c r="U13" s="45">
        <v>7</v>
      </c>
      <c r="V13" s="46">
        <v>0.31166518254675002</v>
      </c>
      <c r="W13" s="46"/>
      <c r="X13" s="45">
        <v>5</v>
      </c>
      <c r="Y13" s="46">
        <v>0.22163120567375899</v>
      </c>
      <c r="Z13" s="46"/>
      <c r="AA13" s="52">
        <v>8</v>
      </c>
      <c r="AB13" s="53">
        <v>0.30876109610189101</v>
      </c>
      <c r="AC13" s="53"/>
      <c r="AD13" s="52">
        <v>4</v>
      </c>
      <c r="AE13" s="53">
        <v>0.26648900732844799</v>
      </c>
      <c r="AF13" s="53"/>
      <c r="AG13" s="52">
        <v>3</v>
      </c>
      <c r="AH13" s="53">
        <v>0.16519823788546301</v>
      </c>
      <c r="AI13" s="53"/>
      <c r="AJ13" s="52">
        <v>10</v>
      </c>
      <c r="AK13" s="53">
        <v>0.41999160016799703</v>
      </c>
      <c r="AL13" s="53"/>
      <c r="AM13" s="52">
        <v>20</v>
      </c>
      <c r="AN13" s="53">
        <v>0.46750818139317402</v>
      </c>
      <c r="AO13" s="53"/>
      <c r="AP13" s="52">
        <v>10</v>
      </c>
      <c r="AQ13" s="53">
        <v>0.36697247706421998</v>
      </c>
      <c r="AR13" s="53"/>
      <c r="AS13" s="52">
        <v>14</v>
      </c>
      <c r="AT13" s="53">
        <v>0.34448818897637801</v>
      </c>
      <c r="AU13" s="53"/>
      <c r="AV13" s="52">
        <v>70</v>
      </c>
      <c r="AW13" s="53">
        <v>0.69651741293532299</v>
      </c>
      <c r="AX13" s="53"/>
      <c r="AY13" s="52">
        <v>69</v>
      </c>
      <c r="AZ13" s="53">
        <v>0.93711802254515797</v>
      </c>
      <c r="BA13" s="53"/>
    </row>
    <row r="14" spans="1:53" s="38" customFormat="1" x14ac:dyDescent="0.3">
      <c r="A14" s="102" t="s">
        <v>192</v>
      </c>
      <c r="B14" s="44" t="s">
        <v>4</v>
      </c>
      <c r="C14" s="45">
        <v>470</v>
      </c>
      <c r="D14" s="46">
        <v>0.44216983084652001</v>
      </c>
      <c r="E14" s="46">
        <v>108.888888888889</v>
      </c>
      <c r="F14" s="45">
        <v>20</v>
      </c>
      <c r="G14" s="46">
        <v>0.26229508196721302</v>
      </c>
      <c r="H14" s="46">
        <v>81.818181818181799</v>
      </c>
      <c r="I14" s="45">
        <v>13</v>
      </c>
      <c r="J14" s="46">
        <v>0.383028874484384</v>
      </c>
      <c r="K14" s="46">
        <v>116.666666666667</v>
      </c>
      <c r="L14" s="45">
        <v>3</v>
      </c>
      <c r="M14" s="46">
        <v>9.9634672866157403E-2</v>
      </c>
      <c r="N14" s="46">
        <v>50</v>
      </c>
      <c r="O14" s="45">
        <v>13</v>
      </c>
      <c r="P14" s="46">
        <v>0.22703457911281899</v>
      </c>
      <c r="Q14" s="46">
        <v>44.4444444444444</v>
      </c>
      <c r="R14" s="45">
        <v>12</v>
      </c>
      <c r="S14" s="46">
        <v>0.27829313543599299</v>
      </c>
      <c r="T14" s="46">
        <v>71.428571428571402</v>
      </c>
      <c r="U14" s="45">
        <v>20</v>
      </c>
      <c r="V14" s="46">
        <v>0.425894378194208</v>
      </c>
      <c r="W14" s="46">
        <v>122.222222222222</v>
      </c>
      <c r="X14" s="45">
        <v>6</v>
      </c>
      <c r="Y14" s="46">
        <v>0.12695725772323299</v>
      </c>
      <c r="Z14" s="46">
        <v>200</v>
      </c>
      <c r="AA14" s="52">
        <v>12</v>
      </c>
      <c r="AB14" s="53">
        <v>0.223131275567125</v>
      </c>
      <c r="AC14" s="53">
        <v>71.428571428571402</v>
      </c>
      <c r="AD14" s="52">
        <v>4</v>
      </c>
      <c r="AE14" s="53">
        <v>0.132934529744101</v>
      </c>
      <c r="AF14" s="53">
        <v>100</v>
      </c>
      <c r="AG14" s="52">
        <v>12</v>
      </c>
      <c r="AH14" s="53">
        <v>0.36330608537692999</v>
      </c>
      <c r="AI14" s="53">
        <v>200</v>
      </c>
      <c r="AJ14" s="52">
        <v>11</v>
      </c>
      <c r="AK14" s="53">
        <v>0.22930998540754599</v>
      </c>
      <c r="AL14" s="53">
        <v>37.5</v>
      </c>
      <c r="AM14" s="52">
        <v>49</v>
      </c>
      <c r="AN14" s="53">
        <v>0.58132637323525904</v>
      </c>
      <c r="AO14" s="53">
        <v>172.222222222222</v>
      </c>
      <c r="AP14" s="52">
        <v>19</v>
      </c>
      <c r="AQ14" s="53">
        <v>0.347666971637694</v>
      </c>
      <c r="AR14" s="53">
        <v>171.42857142857099</v>
      </c>
      <c r="AS14" s="52">
        <v>25</v>
      </c>
      <c r="AT14" s="53">
        <v>0.30569821472242598</v>
      </c>
      <c r="AU14" s="53">
        <v>108.333333333333</v>
      </c>
      <c r="AV14" s="52">
        <v>136</v>
      </c>
      <c r="AW14" s="53">
        <v>0.69046047621465201</v>
      </c>
      <c r="AX14" s="53">
        <v>119.354838709677</v>
      </c>
      <c r="AY14" s="52">
        <v>115</v>
      </c>
      <c r="AZ14" s="53">
        <v>0.79048666483365404</v>
      </c>
      <c r="BA14" s="53">
        <v>94.915254237288096</v>
      </c>
    </row>
    <row r="15" spans="1:53" s="38" customFormat="1" x14ac:dyDescent="0.3">
      <c r="A15" s="103"/>
      <c r="B15" s="44" t="s">
        <v>5</v>
      </c>
      <c r="C15" s="45">
        <v>245</v>
      </c>
      <c r="D15" s="46">
        <v>0.46007661684068202</v>
      </c>
      <c r="E15" s="46"/>
      <c r="F15" s="45">
        <v>9</v>
      </c>
      <c r="G15" s="46">
        <v>0.23388773388773401</v>
      </c>
      <c r="H15" s="46"/>
      <c r="I15" s="45">
        <v>7</v>
      </c>
      <c r="J15" s="46">
        <v>0.40439052570768302</v>
      </c>
      <c r="K15" s="46"/>
      <c r="L15" s="45">
        <v>1</v>
      </c>
      <c r="M15" s="46">
        <v>6.4808813998703793E-2</v>
      </c>
      <c r="N15" s="46"/>
      <c r="O15" s="45">
        <v>4</v>
      </c>
      <c r="P15" s="46">
        <v>0.137551581843191</v>
      </c>
      <c r="Q15" s="46"/>
      <c r="R15" s="45">
        <v>5</v>
      </c>
      <c r="S15" s="46">
        <v>0.220555800617556</v>
      </c>
      <c r="T15" s="46"/>
      <c r="U15" s="45">
        <v>11</v>
      </c>
      <c r="V15" s="46">
        <v>0.44897959183673503</v>
      </c>
      <c r="W15" s="46"/>
      <c r="X15" s="45">
        <v>4</v>
      </c>
      <c r="Y15" s="46">
        <v>0.16194331983805699</v>
      </c>
      <c r="Z15" s="46"/>
      <c r="AA15" s="52">
        <v>5</v>
      </c>
      <c r="AB15" s="53">
        <v>0.17940437746681001</v>
      </c>
      <c r="AC15" s="53"/>
      <c r="AD15" s="52">
        <v>2</v>
      </c>
      <c r="AE15" s="53">
        <v>0.13262599469496</v>
      </c>
      <c r="AF15" s="53"/>
      <c r="AG15" s="52">
        <v>8</v>
      </c>
      <c r="AH15" s="53">
        <v>0.53799596503026204</v>
      </c>
      <c r="AI15" s="53"/>
      <c r="AJ15" s="52">
        <v>3</v>
      </c>
      <c r="AK15" s="53">
        <v>0.124172185430464</v>
      </c>
      <c r="AL15" s="53"/>
      <c r="AM15" s="52">
        <v>31</v>
      </c>
      <c r="AN15" s="53">
        <v>0.746807998072754</v>
      </c>
      <c r="AO15" s="53"/>
      <c r="AP15" s="52">
        <v>12</v>
      </c>
      <c r="AQ15" s="53">
        <v>0.43795620437956201</v>
      </c>
      <c r="AR15" s="53"/>
      <c r="AS15" s="52">
        <v>13</v>
      </c>
      <c r="AT15" s="53">
        <v>0.31599416626154597</v>
      </c>
      <c r="AU15" s="53"/>
      <c r="AV15" s="52">
        <v>74</v>
      </c>
      <c r="AW15" s="53">
        <v>0.76707784803565904</v>
      </c>
      <c r="AX15" s="53"/>
      <c r="AY15" s="52">
        <v>56</v>
      </c>
      <c r="AZ15" s="53">
        <v>0.77940153096729303</v>
      </c>
      <c r="BA15" s="53"/>
    </row>
    <row r="16" spans="1:53" s="38" customFormat="1" x14ac:dyDescent="0.3">
      <c r="A16" s="88"/>
      <c r="B16" s="44" t="s">
        <v>6</v>
      </c>
      <c r="C16" s="45">
        <v>225</v>
      </c>
      <c r="D16" s="46">
        <v>0.42419214961728402</v>
      </c>
      <c r="E16" s="46"/>
      <c r="F16" s="45">
        <v>11</v>
      </c>
      <c r="G16" s="46">
        <v>0.29123643102991797</v>
      </c>
      <c r="H16" s="46"/>
      <c r="I16" s="45">
        <v>6</v>
      </c>
      <c r="J16" s="46">
        <v>0.36079374624173199</v>
      </c>
      <c r="K16" s="46"/>
      <c r="L16" s="45">
        <v>2</v>
      </c>
      <c r="M16" s="46">
        <v>0.13623978201634901</v>
      </c>
      <c r="N16" s="46"/>
      <c r="O16" s="45">
        <v>9</v>
      </c>
      <c r="P16" s="46">
        <v>0.31937544357700498</v>
      </c>
      <c r="Q16" s="46"/>
      <c r="R16" s="45">
        <v>7</v>
      </c>
      <c r="S16" s="46">
        <v>0.34229828850855698</v>
      </c>
      <c r="T16" s="46"/>
      <c r="U16" s="45">
        <v>9</v>
      </c>
      <c r="V16" s="46">
        <v>0.40071237756010702</v>
      </c>
      <c r="W16" s="46"/>
      <c r="X16" s="45">
        <v>2</v>
      </c>
      <c r="Y16" s="46">
        <v>8.8652482269503494E-2</v>
      </c>
      <c r="Z16" s="46"/>
      <c r="AA16" s="52">
        <v>7</v>
      </c>
      <c r="AB16" s="53">
        <v>0.27016595908915497</v>
      </c>
      <c r="AC16" s="53"/>
      <c r="AD16" s="52">
        <v>2</v>
      </c>
      <c r="AE16" s="53">
        <v>0.133244503664224</v>
      </c>
      <c r="AF16" s="53"/>
      <c r="AG16" s="52">
        <v>4</v>
      </c>
      <c r="AH16" s="53">
        <v>0.22026431718061701</v>
      </c>
      <c r="AI16" s="53"/>
      <c r="AJ16" s="52">
        <v>8</v>
      </c>
      <c r="AK16" s="53">
        <v>0.335993280134397</v>
      </c>
      <c r="AL16" s="53"/>
      <c r="AM16" s="52">
        <v>18</v>
      </c>
      <c r="AN16" s="53">
        <v>0.42075736325385699</v>
      </c>
      <c r="AO16" s="53"/>
      <c r="AP16" s="52">
        <v>7</v>
      </c>
      <c r="AQ16" s="53">
        <v>0.25688073394495398</v>
      </c>
      <c r="AR16" s="53"/>
      <c r="AS16" s="52">
        <v>12</v>
      </c>
      <c r="AT16" s="53">
        <v>0.29527559055118102</v>
      </c>
      <c r="AU16" s="53"/>
      <c r="AV16" s="52">
        <v>62</v>
      </c>
      <c r="AW16" s="53">
        <v>0.616915422885572</v>
      </c>
      <c r="AX16" s="53"/>
      <c r="AY16" s="52">
        <v>59</v>
      </c>
      <c r="AZ16" s="53">
        <v>0.80130381637919301</v>
      </c>
      <c r="BA16" s="53"/>
    </row>
    <row r="17" spans="1:53" s="38" customFormat="1" x14ac:dyDescent="0.3">
      <c r="A17" s="102" t="s">
        <v>191</v>
      </c>
      <c r="B17" s="44" t="s">
        <v>4</v>
      </c>
      <c r="C17" s="45">
        <v>472</v>
      </c>
      <c r="D17" s="46">
        <v>0.44405140459480302</v>
      </c>
      <c r="E17" s="46">
        <v>106.113537117904</v>
      </c>
      <c r="F17" s="45">
        <v>23</v>
      </c>
      <c r="G17" s="46">
        <v>0.30163934426229499</v>
      </c>
      <c r="H17" s="46">
        <v>76.923076923076906</v>
      </c>
      <c r="I17" s="45">
        <v>4</v>
      </c>
      <c r="J17" s="46">
        <v>0.117855038302887</v>
      </c>
      <c r="K17" s="46">
        <v>33.3333333333333</v>
      </c>
      <c r="L17" s="45">
        <v>2</v>
      </c>
      <c r="M17" s="46">
        <v>6.6423115244104894E-2</v>
      </c>
      <c r="N17" s="46">
        <v>0</v>
      </c>
      <c r="O17" s="45">
        <v>13</v>
      </c>
      <c r="P17" s="46">
        <v>0.22703457911281899</v>
      </c>
      <c r="Q17" s="46">
        <v>62.5</v>
      </c>
      <c r="R17" s="45">
        <v>13</v>
      </c>
      <c r="S17" s="46">
        <v>0.301484230055659</v>
      </c>
      <c r="T17" s="46">
        <v>333.33333333333297</v>
      </c>
      <c r="U17" s="45">
        <v>14</v>
      </c>
      <c r="V17" s="46">
        <v>0.298126064735945</v>
      </c>
      <c r="W17" s="46">
        <v>100</v>
      </c>
      <c r="X17" s="45">
        <v>11</v>
      </c>
      <c r="Y17" s="46">
        <v>0.232754972492594</v>
      </c>
      <c r="Z17" s="46">
        <v>175</v>
      </c>
      <c r="AA17" s="52">
        <v>9</v>
      </c>
      <c r="AB17" s="53">
        <v>0.16734845667534401</v>
      </c>
      <c r="AC17" s="53">
        <v>200</v>
      </c>
      <c r="AD17" s="52">
        <v>7</v>
      </c>
      <c r="AE17" s="53">
        <v>0.23263542705217699</v>
      </c>
      <c r="AF17" s="53">
        <v>133.333333333333</v>
      </c>
      <c r="AG17" s="52">
        <v>4</v>
      </c>
      <c r="AH17" s="53">
        <v>0.121102028458977</v>
      </c>
      <c r="AI17" s="53">
        <v>300</v>
      </c>
      <c r="AJ17" s="52">
        <v>16</v>
      </c>
      <c r="AK17" s="53">
        <v>0.33354179695643099</v>
      </c>
      <c r="AL17" s="53">
        <v>128.57142857142901</v>
      </c>
      <c r="AM17" s="52">
        <v>37</v>
      </c>
      <c r="AN17" s="53">
        <v>0.43896073081029802</v>
      </c>
      <c r="AO17" s="53">
        <v>164.28571428571399</v>
      </c>
      <c r="AP17" s="52">
        <v>28</v>
      </c>
      <c r="AQ17" s="53">
        <v>0.51235132662397098</v>
      </c>
      <c r="AR17" s="53">
        <v>115.384615384615</v>
      </c>
      <c r="AS17" s="52">
        <v>20</v>
      </c>
      <c r="AT17" s="53">
        <v>0.24455857177794099</v>
      </c>
      <c r="AU17" s="53">
        <v>81.818181818181799</v>
      </c>
      <c r="AV17" s="52">
        <v>128</v>
      </c>
      <c r="AW17" s="53">
        <v>0.64984515408437804</v>
      </c>
      <c r="AX17" s="53">
        <v>109.83606557377</v>
      </c>
      <c r="AY17" s="52">
        <v>143</v>
      </c>
      <c r="AZ17" s="53">
        <v>0.98295298322793501</v>
      </c>
      <c r="BA17" s="53">
        <v>83.3333333333333</v>
      </c>
    </row>
    <row r="18" spans="1:53" s="38" customFormat="1" x14ac:dyDescent="0.3">
      <c r="A18" s="103"/>
      <c r="B18" s="44" t="s">
        <v>5</v>
      </c>
      <c r="C18" s="45">
        <v>243</v>
      </c>
      <c r="D18" s="46">
        <v>0.45632088935626802</v>
      </c>
      <c r="E18" s="46"/>
      <c r="F18" s="45">
        <v>10</v>
      </c>
      <c r="G18" s="46">
        <v>0.25987525987526</v>
      </c>
      <c r="H18" s="46"/>
      <c r="I18" s="45">
        <v>1</v>
      </c>
      <c r="J18" s="46">
        <v>5.77700751010976E-2</v>
      </c>
      <c r="K18" s="46"/>
      <c r="L18" s="45">
        <v>2</v>
      </c>
      <c r="M18" s="46">
        <v>0.129617627997408</v>
      </c>
      <c r="N18" s="46"/>
      <c r="O18" s="45">
        <v>5</v>
      </c>
      <c r="P18" s="46">
        <v>0.17193947730398901</v>
      </c>
      <c r="Q18" s="46"/>
      <c r="R18" s="45">
        <v>10</v>
      </c>
      <c r="S18" s="46">
        <v>0.44111160123511201</v>
      </c>
      <c r="T18" s="46"/>
      <c r="U18" s="45">
        <v>7</v>
      </c>
      <c r="V18" s="46">
        <v>0.28571428571428598</v>
      </c>
      <c r="W18" s="46"/>
      <c r="X18" s="45">
        <v>7</v>
      </c>
      <c r="Y18" s="46">
        <v>0.28340080971659898</v>
      </c>
      <c r="Z18" s="46"/>
      <c r="AA18" s="52">
        <v>6</v>
      </c>
      <c r="AB18" s="53">
        <v>0.21528525296017201</v>
      </c>
      <c r="AC18" s="53"/>
      <c r="AD18" s="52">
        <v>4</v>
      </c>
      <c r="AE18" s="53">
        <v>0.26525198938992001</v>
      </c>
      <c r="AF18" s="53"/>
      <c r="AG18" s="52">
        <v>3</v>
      </c>
      <c r="AH18" s="53">
        <v>0.201748486886348</v>
      </c>
      <c r="AI18" s="53"/>
      <c r="AJ18" s="52">
        <v>9</v>
      </c>
      <c r="AK18" s="53">
        <v>0.37251655629139102</v>
      </c>
      <c r="AL18" s="53"/>
      <c r="AM18" s="52">
        <v>23</v>
      </c>
      <c r="AN18" s="53">
        <v>0.55408335340881698</v>
      </c>
      <c r="AO18" s="53"/>
      <c r="AP18" s="52">
        <v>15</v>
      </c>
      <c r="AQ18" s="53">
        <v>0.547445255474453</v>
      </c>
      <c r="AR18" s="53"/>
      <c r="AS18" s="52">
        <v>9</v>
      </c>
      <c r="AT18" s="53">
        <v>0.218765192027224</v>
      </c>
      <c r="AU18" s="53"/>
      <c r="AV18" s="52">
        <v>67</v>
      </c>
      <c r="AW18" s="53">
        <v>0.69451642997823204</v>
      </c>
      <c r="AX18" s="53"/>
      <c r="AY18" s="52">
        <v>65</v>
      </c>
      <c r="AZ18" s="53">
        <v>0.90466249130132204</v>
      </c>
      <c r="BA18" s="53"/>
    </row>
    <row r="19" spans="1:53" s="38" customFormat="1" x14ac:dyDescent="0.3">
      <c r="A19" s="88"/>
      <c r="B19" s="44" t="s">
        <v>6</v>
      </c>
      <c r="C19" s="45">
        <v>229</v>
      </c>
      <c r="D19" s="46">
        <v>0.43173334338825797</v>
      </c>
      <c r="E19" s="46"/>
      <c r="F19" s="45">
        <v>13</v>
      </c>
      <c r="G19" s="46">
        <v>0.34418850939899398</v>
      </c>
      <c r="H19" s="46"/>
      <c r="I19" s="45">
        <v>3</v>
      </c>
      <c r="J19" s="46">
        <v>0.180396873120866</v>
      </c>
      <c r="K19" s="46"/>
      <c r="L19" s="45">
        <v>0</v>
      </c>
      <c r="M19" s="46">
        <v>0</v>
      </c>
      <c r="N19" s="46"/>
      <c r="O19" s="45">
        <v>8</v>
      </c>
      <c r="P19" s="46">
        <v>0.28388928317956003</v>
      </c>
      <c r="Q19" s="46"/>
      <c r="R19" s="45">
        <v>3</v>
      </c>
      <c r="S19" s="46">
        <v>0.14669926650366699</v>
      </c>
      <c r="T19" s="46"/>
      <c r="U19" s="45">
        <v>7</v>
      </c>
      <c r="V19" s="46">
        <v>0.31166518254675002</v>
      </c>
      <c r="W19" s="46"/>
      <c r="X19" s="45">
        <v>4</v>
      </c>
      <c r="Y19" s="46">
        <v>0.17730496453900699</v>
      </c>
      <c r="Z19" s="46"/>
      <c r="AA19" s="52">
        <v>3</v>
      </c>
      <c r="AB19" s="53">
        <v>0.115785411038209</v>
      </c>
      <c r="AC19" s="53"/>
      <c r="AD19" s="52">
        <v>3</v>
      </c>
      <c r="AE19" s="53">
        <v>0.19986675549633601</v>
      </c>
      <c r="AF19" s="53"/>
      <c r="AG19" s="52">
        <v>1</v>
      </c>
      <c r="AH19" s="53">
        <v>5.5066079295154197E-2</v>
      </c>
      <c r="AI19" s="53"/>
      <c r="AJ19" s="52">
        <v>7</v>
      </c>
      <c r="AK19" s="53">
        <v>0.29399412011759801</v>
      </c>
      <c r="AL19" s="53"/>
      <c r="AM19" s="52">
        <v>14</v>
      </c>
      <c r="AN19" s="53">
        <v>0.32725572697522198</v>
      </c>
      <c r="AO19" s="53"/>
      <c r="AP19" s="52">
        <v>13</v>
      </c>
      <c r="AQ19" s="53">
        <v>0.47706422018348599</v>
      </c>
      <c r="AR19" s="53"/>
      <c r="AS19" s="52">
        <v>11</v>
      </c>
      <c r="AT19" s="53">
        <v>0.27066929133858297</v>
      </c>
      <c r="AU19" s="53"/>
      <c r="AV19" s="52">
        <v>61</v>
      </c>
      <c r="AW19" s="53">
        <v>0.60696517412935302</v>
      </c>
      <c r="AX19" s="53"/>
      <c r="AY19" s="52">
        <v>78</v>
      </c>
      <c r="AZ19" s="53">
        <v>1.05935080809453</v>
      </c>
      <c r="BA19" s="53"/>
    </row>
    <row r="20" spans="1:53" s="38" customFormat="1" x14ac:dyDescent="0.3">
      <c r="A20" s="102" t="s">
        <v>190</v>
      </c>
      <c r="B20" s="44" t="s">
        <v>4</v>
      </c>
      <c r="C20" s="45">
        <v>539</v>
      </c>
      <c r="D20" s="46">
        <v>0.50708412516228596</v>
      </c>
      <c r="E20" s="46">
        <v>111.372549019608</v>
      </c>
      <c r="F20" s="45">
        <v>19</v>
      </c>
      <c r="G20" s="46">
        <v>0.249180327868852</v>
      </c>
      <c r="H20" s="46">
        <v>216.666666666667</v>
      </c>
      <c r="I20" s="45">
        <v>14</v>
      </c>
      <c r="J20" s="46">
        <v>0.412492634060106</v>
      </c>
      <c r="K20" s="46">
        <v>100</v>
      </c>
      <c r="L20" s="45">
        <v>8</v>
      </c>
      <c r="M20" s="46">
        <v>0.26569246097642002</v>
      </c>
      <c r="N20" s="46">
        <v>100</v>
      </c>
      <c r="O20" s="45">
        <v>10</v>
      </c>
      <c r="P20" s="46">
        <v>0.17464198393293701</v>
      </c>
      <c r="Q20" s="46">
        <v>66.6666666666667</v>
      </c>
      <c r="R20" s="45">
        <v>13</v>
      </c>
      <c r="S20" s="46">
        <v>0.301484230055659</v>
      </c>
      <c r="T20" s="46">
        <v>160</v>
      </c>
      <c r="U20" s="45">
        <v>17</v>
      </c>
      <c r="V20" s="46">
        <v>0.362010221465077</v>
      </c>
      <c r="W20" s="46">
        <v>70</v>
      </c>
      <c r="X20" s="45">
        <v>5</v>
      </c>
      <c r="Y20" s="46">
        <v>0.10579771476936101</v>
      </c>
      <c r="Z20" s="46">
        <v>66.6666666666667</v>
      </c>
      <c r="AA20" s="52">
        <v>12</v>
      </c>
      <c r="AB20" s="53">
        <v>0.223131275567125</v>
      </c>
      <c r="AC20" s="53">
        <v>100</v>
      </c>
      <c r="AD20" s="52">
        <v>6</v>
      </c>
      <c r="AE20" s="53">
        <v>0.19940179461615201</v>
      </c>
      <c r="AF20" s="53">
        <v>20</v>
      </c>
      <c r="AG20" s="52">
        <v>8</v>
      </c>
      <c r="AH20" s="53">
        <v>0.24220405691795299</v>
      </c>
      <c r="AI20" s="53">
        <v>60</v>
      </c>
      <c r="AJ20" s="52">
        <v>14</v>
      </c>
      <c r="AK20" s="53">
        <v>0.29184907233687701</v>
      </c>
      <c r="AL20" s="53">
        <v>75</v>
      </c>
      <c r="AM20" s="52">
        <v>36</v>
      </c>
      <c r="AN20" s="53">
        <v>0.42709692727488402</v>
      </c>
      <c r="AO20" s="53">
        <v>80</v>
      </c>
      <c r="AP20" s="52">
        <v>37</v>
      </c>
      <c r="AQ20" s="53">
        <v>0.67703568161024696</v>
      </c>
      <c r="AR20" s="53">
        <v>146.666666666667</v>
      </c>
      <c r="AS20" s="52">
        <v>33</v>
      </c>
      <c r="AT20" s="53">
        <v>0.40352164343360197</v>
      </c>
      <c r="AU20" s="53">
        <v>153.84615384615401</v>
      </c>
      <c r="AV20" s="52">
        <v>150</v>
      </c>
      <c r="AW20" s="53">
        <v>0.76153728994263103</v>
      </c>
      <c r="AX20" s="53">
        <v>123.880597014925</v>
      </c>
      <c r="AY20" s="52">
        <v>157</v>
      </c>
      <c r="AZ20" s="53">
        <v>1.0791861424250799</v>
      </c>
      <c r="BA20" s="53">
        <v>109.333333333333</v>
      </c>
    </row>
    <row r="21" spans="1:53" s="38" customFormat="1" x14ac:dyDescent="0.3">
      <c r="A21" s="103"/>
      <c r="B21" s="44" t="s">
        <v>5</v>
      </c>
      <c r="C21" s="45">
        <v>284</v>
      </c>
      <c r="D21" s="46">
        <v>0.53331330278675004</v>
      </c>
      <c r="E21" s="46"/>
      <c r="F21" s="45">
        <v>13</v>
      </c>
      <c r="G21" s="46">
        <v>0.337837837837838</v>
      </c>
      <c r="H21" s="46"/>
      <c r="I21" s="45">
        <v>7</v>
      </c>
      <c r="J21" s="46">
        <v>0.40439052570768302</v>
      </c>
      <c r="K21" s="46"/>
      <c r="L21" s="45">
        <v>4</v>
      </c>
      <c r="M21" s="46">
        <v>0.25923525599481501</v>
      </c>
      <c r="N21" s="46"/>
      <c r="O21" s="45">
        <v>4</v>
      </c>
      <c r="P21" s="46">
        <v>0.137551581843191</v>
      </c>
      <c r="Q21" s="46"/>
      <c r="R21" s="45">
        <v>8</v>
      </c>
      <c r="S21" s="46">
        <v>0.35288928098809003</v>
      </c>
      <c r="T21" s="46"/>
      <c r="U21" s="45">
        <v>7</v>
      </c>
      <c r="V21" s="46">
        <v>0.28571428571428598</v>
      </c>
      <c r="W21" s="46"/>
      <c r="X21" s="45">
        <v>2</v>
      </c>
      <c r="Y21" s="46">
        <v>8.0971659919028299E-2</v>
      </c>
      <c r="Z21" s="46"/>
      <c r="AA21" s="52">
        <v>6</v>
      </c>
      <c r="AB21" s="53">
        <v>0.21528525296017201</v>
      </c>
      <c r="AC21" s="53"/>
      <c r="AD21" s="52">
        <v>1</v>
      </c>
      <c r="AE21" s="53">
        <v>6.6312997347480099E-2</v>
      </c>
      <c r="AF21" s="53"/>
      <c r="AG21" s="52">
        <v>3</v>
      </c>
      <c r="AH21" s="53">
        <v>0.201748486886348</v>
      </c>
      <c r="AI21" s="53"/>
      <c r="AJ21" s="52">
        <v>6</v>
      </c>
      <c r="AK21" s="53">
        <v>0.24834437086092701</v>
      </c>
      <c r="AL21" s="53"/>
      <c r="AM21" s="52">
        <v>16</v>
      </c>
      <c r="AN21" s="53">
        <v>0.38544928932787298</v>
      </c>
      <c r="AO21" s="53"/>
      <c r="AP21" s="52">
        <v>22</v>
      </c>
      <c r="AQ21" s="53">
        <v>0.80291970802919699</v>
      </c>
      <c r="AR21" s="53"/>
      <c r="AS21" s="52">
        <v>20</v>
      </c>
      <c r="AT21" s="53">
        <v>0.48614487117160898</v>
      </c>
      <c r="AU21" s="53"/>
      <c r="AV21" s="52">
        <v>83</v>
      </c>
      <c r="AW21" s="53">
        <v>0.86037109982377902</v>
      </c>
      <c r="AX21" s="53"/>
      <c r="AY21" s="52">
        <v>82</v>
      </c>
      <c r="AZ21" s="53">
        <v>1.14126652748782</v>
      </c>
      <c r="BA21" s="53"/>
    </row>
    <row r="22" spans="1:53" s="38" customFormat="1" x14ac:dyDescent="0.3">
      <c r="A22" s="88"/>
      <c r="B22" s="44" t="s">
        <v>6</v>
      </c>
      <c r="C22" s="45">
        <v>255</v>
      </c>
      <c r="D22" s="46">
        <v>0.480751102899589</v>
      </c>
      <c r="E22" s="46"/>
      <c r="F22" s="45">
        <v>6</v>
      </c>
      <c r="G22" s="46">
        <v>0.15885623510722799</v>
      </c>
      <c r="H22" s="46"/>
      <c r="I22" s="45">
        <v>7</v>
      </c>
      <c r="J22" s="46">
        <v>0.42092603728201999</v>
      </c>
      <c r="K22" s="46"/>
      <c r="L22" s="45">
        <v>4</v>
      </c>
      <c r="M22" s="46">
        <v>0.27247956403269802</v>
      </c>
      <c r="N22" s="46"/>
      <c r="O22" s="45">
        <v>6</v>
      </c>
      <c r="P22" s="46">
        <v>0.21291696238467001</v>
      </c>
      <c r="Q22" s="46"/>
      <c r="R22" s="45">
        <v>5</v>
      </c>
      <c r="S22" s="46">
        <v>0.24449877750611199</v>
      </c>
      <c r="T22" s="46"/>
      <c r="U22" s="45">
        <v>10</v>
      </c>
      <c r="V22" s="46">
        <v>0.44523597506678497</v>
      </c>
      <c r="W22" s="46"/>
      <c r="X22" s="45">
        <v>3</v>
      </c>
      <c r="Y22" s="46">
        <v>0.13297872340425501</v>
      </c>
      <c r="Z22" s="46"/>
      <c r="AA22" s="52">
        <v>6</v>
      </c>
      <c r="AB22" s="53">
        <v>0.23157082207641799</v>
      </c>
      <c r="AC22" s="53"/>
      <c r="AD22" s="52">
        <v>5</v>
      </c>
      <c r="AE22" s="53">
        <v>0.33311125916056</v>
      </c>
      <c r="AF22" s="53"/>
      <c r="AG22" s="52">
        <v>5</v>
      </c>
      <c r="AH22" s="53">
        <v>0.27533039647577101</v>
      </c>
      <c r="AI22" s="53"/>
      <c r="AJ22" s="52">
        <v>8</v>
      </c>
      <c r="AK22" s="53">
        <v>0.335993280134397</v>
      </c>
      <c r="AL22" s="53"/>
      <c r="AM22" s="52">
        <v>20</v>
      </c>
      <c r="AN22" s="53">
        <v>0.46750818139317402</v>
      </c>
      <c r="AO22" s="53"/>
      <c r="AP22" s="52">
        <v>15</v>
      </c>
      <c r="AQ22" s="53">
        <v>0.55045871559632997</v>
      </c>
      <c r="AR22" s="53"/>
      <c r="AS22" s="52">
        <v>13</v>
      </c>
      <c r="AT22" s="53">
        <v>0.31988188976378001</v>
      </c>
      <c r="AU22" s="53"/>
      <c r="AV22" s="52">
        <v>67</v>
      </c>
      <c r="AW22" s="53">
        <v>0.66666666666666696</v>
      </c>
      <c r="AX22" s="53"/>
      <c r="AY22" s="52">
        <v>75</v>
      </c>
      <c r="AZ22" s="53">
        <v>1.01860654624474</v>
      </c>
      <c r="BA22" s="53"/>
    </row>
    <row r="23" spans="1:53" s="38" customFormat="1" x14ac:dyDescent="0.3">
      <c r="A23" s="102" t="s">
        <v>189</v>
      </c>
      <c r="B23" s="44" t="s">
        <v>4</v>
      </c>
      <c r="C23" s="45">
        <v>600</v>
      </c>
      <c r="D23" s="46">
        <v>0.56447212448491901</v>
      </c>
      <c r="E23" s="46">
        <v>99.335548172757498</v>
      </c>
      <c r="F23" s="45">
        <v>19</v>
      </c>
      <c r="G23" s="46">
        <v>0.249180327868852</v>
      </c>
      <c r="H23" s="46">
        <v>216.666666666667</v>
      </c>
      <c r="I23" s="45">
        <v>12</v>
      </c>
      <c r="J23" s="46">
        <v>0.35356511490866199</v>
      </c>
      <c r="K23" s="46">
        <v>200</v>
      </c>
      <c r="L23" s="45">
        <v>9</v>
      </c>
      <c r="M23" s="46">
        <v>0.29890401859847199</v>
      </c>
      <c r="N23" s="46">
        <v>12.5</v>
      </c>
      <c r="O23" s="45">
        <v>17</v>
      </c>
      <c r="P23" s="46">
        <v>0.29689137268599403</v>
      </c>
      <c r="Q23" s="46">
        <v>70</v>
      </c>
      <c r="R23" s="45">
        <v>19</v>
      </c>
      <c r="S23" s="46">
        <v>0.44063079777365499</v>
      </c>
      <c r="T23" s="46">
        <v>137.5</v>
      </c>
      <c r="U23" s="45">
        <v>16</v>
      </c>
      <c r="V23" s="46">
        <v>0.34071550255536598</v>
      </c>
      <c r="W23" s="46">
        <v>128.57142857142901</v>
      </c>
      <c r="X23" s="45">
        <v>12</v>
      </c>
      <c r="Y23" s="46">
        <v>0.25391451544646598</v>
      </c>
      <c r="Z23" s="46">
        <v>300</v>
      </c>
      <c r="AA23" s="52">
        <v>18</v>
      </c>
      <c r="AB23" s="53">
        <v>0.33469691335068802</v>
      </c>
      <c r="AC23" s="53">
        <v>260</v>
      </c>
      <c r="AD23" s="52">
        <v>3</v>
      </c>
      <c r="AE23" s="53">
        <v>9.9700897308075798E-2</v>
      </c>
      <c r="AF23" s="53">
        <v>50</v>
      </c>
      <c r="AG23" s="52">
        <v>6</v>
      </c>
      <c r="AH23" s="53">
        <v>0.18165304268846499</v>
      </c>
      <c r="AI23" s="53">
        <v>50</v>
      </c>
      <c r="AJ23" s="52">
        <v>21</v>
      </c>
      <c r="AK23" s="53">
        <v>0.43777360850531599</v>
      </c>
      <c r="AL23" s="53">
        <v>200</v>
      </c>
      <c r="AM23" s="52">
        <v>50</v>
      </c>
      <c r="AN23" s="53">
        <v>0.59319017677067298</v>
      </c>
      <c r="AO23" s="53">
        <v>61.290322580645203</v>
      </c>
      <c r="AP23" s="52">
        <v>27</v>
      </c>
      <c r="AQ23" s="53">
        <v>0.494053064958829</v>
      </c>
      <c r="AR23" s="53">
        <v>170</v>
      </c>
      <c r="AS23" s="52">
        <v>36</v>
      </c>
      <c r="AT23" s="53">
        <v>0.44020542920029299</v>
      </c>
      <c r="AU23" s="53">
        <v>71.428571428571402</v>
      </c>
      <c r="AV23" s="52">
        <v>154</v>
      </c>
      <c r="AW23" s="53">
        <v>0.78184495100776796</v>
      </c>
      <c r="AX23" s="53">
        <v>77.011494252873604</v>
      </c>
      <c r="AY23" s="52">
        <v>181</v>
      </c>
      <c r="AZ23" s="53">
        <v>1.24415727247732</v>
      </c>
      <c r="BA23" s="53">
        <v>105.681818181818</v>
      </c>
    </row>
    <row r="24" spans="1:53" s="38" customFormat="1" x14ac:dyDescent="0.3">
      <c r="A24" s="103"/>
      <c r="B24" s="44" t="s">
        <v>5</v>
      </c>
      <c r="C24" s="45">
        <v>299</v>
      </c>
      <c r="D24" s="46">
        <v>0.56148125891985301</v>
      </c>
      <c r="E24" s="46"/>
      <c r="F24" s="45">
        <v>13</v>
      </c>
      <c r="G24" s="46">
        <v>0.337837837837838</v>
      </c>
      <c r="H24" s="46"/>
      <c r="I24" s="45">
        <v>8</v>
      </c>
      <c r="J24" s="46">
        <v>0.46216060080878102</v>
      </c>
      <c r="K24" s="46"/>
      <c r="L24" s="45">
        <v>1</v>
      </c>
      <c r="M24" s="46">
        <v>6.4808813998703793E-2</v>
      </c>
      <c r="N24" s="46"/>
      <c r="O24" s="45">
        <v>7</v>
      </c>
      <c r="P24" s="46">
        <v>0.24071526822558501</v>
      </c>
      <c r="Q24" s="46"/>
      <c r="R24" s="45">
        <v>11</v>
      </c>
      <c r="S24" s="46">
        <v>0.48522276135862402</v>
      </c>
      <c r="T24" s="46"/>
      <c r="U24" s="45">
        <v>9</v>
      </c>
      <c r="V24" s="46">
        <v>0.36734693877551</v>
      </c>
      <c r="W24" s="46"/>
      <c r="X24" s="45">
        <v>9</v>
      </c>
      <c r="Y24" s="46">
        <v>0.36437246963562803</v>
      </c>
      <c r="Z24" s="46"/>
      <c r="AA24" s="52">
        <v>13</v>
      </c>
      <c r="AB24" s="53">
        <v>0.46645138141370601</v>
      </c>
      <c r="AC24" s="53"/>
      <c r="AD24" s="52">
        <v>1</v>
      </c>
      <c r="AE24" s="53">
        <v>6.6312997347480099E-2</v>
      </c>
      <c r="AF24" s="53"/>
      <c r="AG24" s="52">
        <v>2</v>
      </c>
      <c r="AH24" s="53">
        <v>0.13449899125756601</v>
      </c>
      <c r="AI24" s="53"/>
      <c r="AJ24" s="52">
        <v>14</v>
      </c>
      <c r="AK24" s="53">
        <v>0.57947019867549698</v>
      </c>
      <c r="AL24" s="53"/>
      <c r="AM24" s="52">
        <v>19</v>
      </c>
      <c r="AN24" s="53">
        <v>0.45772103107684903</v>
      </c>
      <c r="AO24" s="53"/>
      <c r="AP24" s="52">
        <v>17</v>
      </c>
      <c r="AQ24" s="53">
        <v>0.62043795620438003</v>
      </c>
      <c r="AR24" s="53"/>
      <c r="AS24" s="52">
        <v>15</v>
      </c>
      <c r="AT24" s="53">
        <v>0.36460865337870701</v>
      </c>
      <c r="AU24" s="53"/>
      <c r="AV24" s="52">
        <v>67</v>
      </c>
      <c r="AW24" s="53">
        <v>0.69451642997823204</v>
      </c>
      <c r="AX24" s="53"/>
      <c r="AY24" s="52">
        <v>93</v>
      </c>
      <c r="AZ24" s="53">
        <v>1.2943632567849701</v>
      </c>
      <c r="BA24" s="53"/>
    </row>
    <row r="25" spans="1:53" s="38" customFormat="1" x14ac:dyDescent="0.3">
      <c r="A25" s="88"/>
      <c r="B25" s="44" t="s">
        <v>6</v>
      </c>
      <c r="C25" s="45">
        <v>301</v>
      </c>
      <c r="D25" s="46">
        <v>0.56747483126578901</v>
      </c>
      <c r="E25" s="46"/>
      <c r="F25" s="45">
        <v>6</v>
      </c>
      <c r="G25" s="46">
        <v>0.15885623510722799</v>
      </c>
      <c r="H25" s="46"/>
      <c r="I25" s="45">
        <v>4</v>
      </c>
      <c r="J25" s="46">
        <v>0.240529164161155</v>
      </c>
      <c r="K25" s="46"/>
      <c r="L25" s="45">
        <v>8</v>
      </c>
      <c r="M25" s="46">
        <v>0.54495912806539504</v>
      </c>
      <c r="N25" s="46"/>
      <c r="O25" s="45">
        <v>10</v>
      </c>
      <c r="P25" s="46">
        <v>0.35486160397444999</v>
      </c>
      <c r="Q25" s="46"/>
      <c r="R25" s="45">
        <v>8</v>
      </c>
      <c r="S25" s="46">
        <v>0.39119804400977998</v>
      </c>
      <c r="T25" s="46"/>
      <c r="U25" s="45">
        <v>7</v>
      </c>
      <c r="V25" s="46">
        <v>0.31166518254675002</v>
      </c>
      <c r="W25" s="46"/>
      <c r="X25" s="45">
        <v>3</v>
      </c>
      <c r="Y25" s="46">
        <v>0.13297872340425501</v>
      </c>
      <c r="Z25" s="46"/>
      <c r="AA25" s="52">
        <v>5</v>
      </c>
      <c r="AB25" s="53">
        <v>0.19297568506368201</v>
      </c>
      <c r="AC25" s="53"/>
      <c r="AD25" s="52">
        <v>2</v>
      </c>
      <c r="AE25" s="53">
        <v>0.133244503664224</v>
      </c>
      <c r="AF25" s="53"/>
      <c r="AG25" s="52">
        <v>4</v>
      </c>
      <c r="AH25" s="53">
        <v>0.22026431718061701</v>
      </c>
      <c r="AI25" s="53"/>
      <c r="AJ25" s="52">
        <v>7</v>
      </c>
      <c r="AK25" s="53">
        <v>0.29399412011759801</v>
      </c>
      <c r="AL25" s="53"/>
      <c r="AM25" s="52">
        <v>31</v>
      </c>
      <c r="AN25" s="53">
        <v>0.72463768115941996</v>
      </c>
      <c r="AO25" s="53"/>
      <c r="AP25" s="52">
        <v>10</v>
      </c>
      <c r="AQ25" s="53">
        <v>0.36697247706421998</v>
      </c>
      <c r="AR25" s="53"/>
      <c r="AS25" s="52">
        <v>21</v>
      </c>
      <c r="AT25" s="53">
        <v>0.51673228346456701</v>
      </c>
      <c r="AU25" s="53"/>
      <c r="AV25" s="52">
        <v>87</v>
      </c>
      <c r="AW25" s="53">
        <v>0.86567164179104505</v>
      </c>
      <c r="AX25" s="53"/>
      <c r="AY25" s="52">
        <v>88</v>
      </c>
      <c r="AZ25" s="53">
        <v>1.1951650142604899</v>
      </c>
      <c r="BA25" s="53"/>
    </row>
    <row r="26" spans="1:53" s="38" customFormat="1" x14ac:dyDescent="0.3">
      <c r="A26" s="102" t="s">
        <v>188</v>
      </c>
      <c r="B26" s="44" t="s">
        <v>4</v>
      </c>
      <c r="C26" s="45">
        <v>605</v>
      </c>
      <c r="D26" s="46">
        <v>0.56917605885562705</v>
      </c>
      <c r="E26" s="46">
        <v>114.539007092199</v>
      </c>
      <c r="F26" s="45">
        <v>22</v>
      </c>
      <c r="G26" s="46">
        <v>0.288524590163934</v>
      </c>
      <c r="H26" s="46">
        <v>175</v>
      </c>
      <c r="I26" s="45">
        <v>13</v>
      </c>
      <c r="J26" s="46">
        <v>0.383028874484384</v>
      </c>
      <c r="K26" s="46">
        <v>85.714285714285694</v>
      </c>
      <c r="L26" s="45">
        <v>11</v>
      </c>
      <c r="M26" s="46">
        <v>0.36532713384257698</v>
      </c>
      <c r="N26" s="46">
        <v>120</v>
      </c>
      <c r="O26" s="45">
        <v>25</v>
      </c>
      <c r="P26" s="46">
        <v>0.43660495983234399</v>
      </c>
      <c r="Q26" s="46">
        <v>127.272727272727</v>
      </c>
      <c r="R26" s="45">
        <v>14</v>
      </c>
      <c r="S26" s="46">
        <v>0.32467532467532501</v>
      </c>
      <c r="T26" s="46">
        <v>100</v>
      </c>
      <c r="U26" s="45">
        <v>19</v>
      </c>
      <c r="V26" s="46">
        <v>0.40459965928449698</v>
      </c>
      <c r="W26" s="46">
        <v>111.111111111111</v>
      </c>
      <c r="X26" s="45">
        <v>15</v>
      </c>
      <c r="Y26" s="46">
        <v>0.31739314430808302</v>
      </c>
      <c r="Z26" s="46">
        <v>87.5</v>
      </c>
      <c r="AA26" s="52">
        <v>22</v>
      </c>
      <c r="AB26" s="53">
        <v>0.40907400520639597</v>
      </c>
      <c r="AC26" s="53">
        <v>83.3333333333333</v>
      </c>
      <c r="AD26" s="52">
        <v>7</v>
      </c>
      <c r="AE26" s="53">
        <v>0.23263542705217699</v>
      </c>
      <c r="AF26" s="53">
        <v>75</v>
      </c>
      <c r="AG26" s="52">
        <v>5</v>
      </c>
      <c r="AH26" s="53">
        <v>0.15137753557372099</v>
      </c>
      <c r="AI26" s="53">
        <v>66.6666666666667</v>
      </c>
      <c r="AJ26" s="52">
        <v>18</v>
      </c>
      <c r="AK26" s="53">
        <v>0.37523452157598502</v>
      </c>
      <c r="AL26" s="53">
        <v>350</v>
      </c>
      <c r="AM26" s="52">
        <v>59</v>
      </c>
      <c r="AN26" s="53">
        <v>0.69996440858939402</v>
      </c>
      <c r="AO26" s="53">
        <v>180.95238095238099</v>
      </c>
      <c r="AP26" s="52">
        <v>39</v>
      </c>
      <c r="AQ26" s="53">
        <v>0.71363220494053103</v>
      </c>
      <c r="AR26" s="53">
        <v>85.714285714285694</v>
      </c>
      <c r="AS26" s="52">
        <v>36</v>
      </c>
      <c r="AT26" s="53">
        <v>0.44020542920029299</v>
      </c>
      <c r="AU26" s="53">
        <v>125</v>
      </c>
      <c r="AV26" s="52">
        <v>140</v>
      </c>
      <c r="AW26" s="53">
        <v>0.71076813727978905</v>
      </c>
      <c r="AX26" s="53">
        <v>122.222222222222</v>
      </c>
      <c r="AY26" s="52">
        <v>160</v>
      </c>
      <c r="AZ26" s="53">
        <v>1.09980753368161</v>
      </c>
      <c r="BA26" s="53">
        <v>92.771084337349393</v>
      </c>
    </row>
    <row r="27" spans="1:53" s="38" customFormat="1" x14ac:dyDescent="0.3">
      <c r="A27" s="103"/>
      <c r="B27" s="44" t="s">
        <v>5</v>
      </c>
      <c r="C27" s="45">
        <v>323</v>
      </c>
      <c r="D27" s="46">
        <v>0.60654998873281796</v>
      </c>
      <c r="E27" s="46"/>
      <c r="F27" s="45">
        <v>14</v>
      </c>
      <c r="G27" s="46">
        <v>0.36382536382536401</v>
      </c>
      <c r="H27" s="46"/>
      <c r="I27" s="45">
        <v>6</v>
      </c>
      <c r="J27" s="46">
        <v>0.34662045060658597</v>
      </c>
      <c r="K27" s="46"/>
      <c r="L27" s="45">
        <v>6</v>
      </c>
      <c r="M27" s="46">
        <v>0.38885288399222301</v>
      </c>
      <c r="N27" s="46"/>
      <c r="O27" s="45">
        <v>14</v>
      </c>
      <c r="P27" s="46">
        <v>0.48143053645116901</v>
      </c>
      <c r="Q27" s="46"/>
      <c r="R27" s="45">
        <v>7</v>
      </c>
      <c r="S27" s="46">
        <v>0.30877812086457901</v>
      </c>
      <c r="T27" s="46"/>
      <c r="U27" s="45">
        <v>10</v>
      </c>
      <c r="V27" s="46">
        <v>0.40816326530612201</v>
      </c>
      <c r="W27" s="46"/>
      <c r="X27" s="45">
        <v>7</v>
      </c>
      <c r="Y27" s="46">
        <v>0.28340080971659898</v>
      </c>
      <c r="Z27" s="46"/>
      <c r="AA27" s="52">
        <v>10</v>
      </c>
      <c r="AB27" s="53">
        <v>0.35880875493362002</v>
      </c>
      <c r="AC27" s="53"/>
      <c r="AD27" s="52">
        <v>3</v>
      </c>
      <c r="AE27" s="53">
        <v>0.19893899204244</v>
      </c>
      <c r="AF27" s="53"/>
      <c r="AG27" s="52">
        <v>2</v>
      </c>
      <c r="AH27" s="53">
        <v>0.13449899125756601</v>
      </c>
      <c r="AI27" s="53"/>
      <c r="AJ27" s="52">
        <v>14</v>
      </c>
      <c r="AK27" s="53">
        <v>0.57947019867549698</v>
      </c>
      <c r="AL27" s="53"/>
      <c r="AM27" s="52">
        <v>38</v>
      </c>
      <c r="AN27" s="53">
        <v>0.91544206215369806</v>
      </c>
      <c r="AO27" s="53"/>
      <c r="AP27" s="52">
        <v>18</v>
      </c>
      <c r="AQ27" s="53">
        <v>0.65693430656934304</v>
      </c>
      <c r="AR27" s="53"/>
      <c r="AS27" s="52">
        <v>20</v>
      </c>
      <c r="AT27" s="53">
        <v>0.48614487117160898</v>
      </c>
      <c r="AU27" s="53"/>
      <c r="AV27" s="52">
        <v>77</v>
      </c>
      <c r="AW27" s="53">
        <v>0.79817559863169896</v>
      </c>
      <c r="AX27" s="53"/>
      <c r="AY27" s="52">
        <v>77</v>
      </c>
      <c r="AZ27" s="53">
        <v>1.07167710508003</v>
      </c>
      <c r="BA27" s="53"/>
    </row>
    <row r="28" spans="1:53" s="38" customFormat="1" x14ac:dyDescent="0.3">
      <c r="A28" s="88"/>
      <c r="B28" s="44" t="s">
        <v>6</v>
      </c>
      <c r="C28" s="45">
        <v>282</v>
      </c>
      <c r="D28" s="46">
        <v>0.53165416085366302</v>
      </c>
      <c r="E28" s="46"/>
      <c r="F28" s="45">
        <v>8</v>
      </c>
      <c r="G28" s="46">
        <v>0.21180831347630399</v>
      </c>
      <c r="H28" s="46"/>
      <c r="I28" s="45">
        <v>7</v>
      </c>
      <c r="J28" s="46">
        <v>0.42092603728201999</v>
      </c>
      <c r="K28" s="46"/>
      <c r="L28" s="45">
        <v>5</v>
      </c>
      <c r="M28" s="46">
        <v>0.34059945504087202</v>
      </c>
      <c r="N28" s="46"/>
      <c r="O28" s="45">
        <v>11</v>
      </c>
      <c r="P28" s="46">
        <v>0.390347764371895</v>
      </c>
      <c r="Q28" s="46"/>
      <c r="R28" s="45">
        <v>7</v>
      </c>
      <c r="S28" s="46">
        <v>0.34229828850855698</v>
      </c>
      <c r="T28" s="46"/>
      <c r="U28" s="45">
        <v>9</v>
      </c>
      <c r="V28" s="46">
        <v>0.40071237756010702</v>
      </c>
      <c r="W28" s="46"/>
      <c r="X28" s="45">
        <v>8</v>
      </c>
      <c r="Y28" s="46">
        <v>0.35460992907801397</v>
      </c>
      <c r="Z28" s="46"/>
      <c r="AA28" s="52">
        <v>12</v>
      </c>
      <c r="AB28" s="53">
        <v>0.46314164415283698</v>
      </c>
      <c r="AC28" s="53"/>
      <c r="AD28" s="52">
        <v>4</v>
      </c>
      <c r="AE28" s="53">
        <v>0.26648900732844799</v>
      </c>
      <c r="AF28" s="53"/>
      <c r="AG28" s="52">
        <v>3</v>
      </c>
      <c r="AH28" s="53">
        <v>0.16519823788546301</v>
      </c>
      <c r="AI28" s="53"/>
      <c r="AJ28" s="52">
        <v>4</v>
      </c>
      <c r="AK28" s="53">
        <v>0.167996640067199</v>
      </c>
      <c r="AL28" s="53"/>
      <c r="AM28" s="52">
        <v>21</v>
      </c>
      <c r="AN28" s="53">
        <v>0.49088359046283297</v>
      </c>
      <c r="AO28" s="53"/>
      <c r="AP28" s="52">
        <v>21</v>
      </c>
      <c r="AQ28" s="53">
        <v>0.77064220183486198</v>
      </c>
      <c r="AR28" s="53"/>
      <c r="AS28" s="52">
        <v>16</v>
      </c>
      <c r="AT28" s="53">
        <v>0.39370078740157499</v>
      </c>
      <c r="AU28" s="53"/>
      <c r="AV28" s="52">
        <v>63</v>
      </c>
      <c r="AW28" s="53">
        <v>0.62686567164179097</v>
      </c>
      <c r="AX28" s="53"/>
      <c r="AY28" s="52">
        <v>83</v>
      </c>
      <c r="AZ28" s="53">
        <v>1.1272579111775101</v>
      </c>
      <c r="BA28" s="53"/>
    </row>
    <row r="29" spans="1:53" s="38" customFormat="1" x14ac:dyDescent="0.3">
      <c r="A29" s="102" t="s">
        <v>187</v>
      </c>
      <c r="B29" s="44" t="s">
        <v>4</v>
      </c>
      <c r="C29" s="45">
        <v>685</v>
      </c>
      <c r="D29" s="46">
        <v>0.64443900878694904</v>
      </c>
      <c r="E29" s="46">
        <v>110.769230769231</v>
      </c>
      <c r="F29" s="45">
        <v>37</v>
      </c>
      <c r="G29" s="46">
        <v>0.485245901639344</v>
      </c>
      <c r="H29" s="46">
        <v>184.61538461538501</v>
      </c>
      <c r="I29" s="45">
        <v>15</v>
      </c>
      <c r="J29" s="46">
        <v>0.441956393635828</v>
      </c>
      <c r="K29" s="46">
        <v>87.5</v>
      </c>
      <c r="L29" s="45">
        <v>6</v>
      </c>
      <c r="M29" s="46">
        <v>0.199269345732315</v>
      </c>
      <c r="N29" s="46">
        <v>500</v>
      </c>
      <c r="O29" s="45">
        <v>22</v>
      </c>
      <c r="P29" s="46">
        <v>0.384212364652462</v>
      </c>
      <c r="Q29" s="46">
        <v>100</v>
      </c>
      <c r="R29" s="45">
        <v>19</v>
      </c>
      <c r="S29" s="46">
        <v>0.44063079777365499</v>
      </c>
      <c r="T29" s="46">
        <v>137.5</v>
      </c>
      <c r="U29" s="45">
        <v>19</v>
      </c>
      <c r="V29" s="46">
        <v>0.40459965928449698</v>
      </c>
      <c r="W29" s="46">
        <v>58.3333333333333</v>
      </c>
      <c r="X29" s="45">
        <v>15</v>
      </c>
      <c r="Y29" s="46">
        <v>0.31739314430808302</v>
      </c>
      <c r="Z29" s="46">
        <v>114.28571428571399</v>
      </c>
      <c r="AA29" s="52">
        <v>15</v>
      </c>
      <c r="AB29" s="53">
        <v>0.27891409445890702</v>
      </c>
      <c r="AC29" s="53">
        <v>114.28571428571399</v>
      </c>
      <c r="AD29" s="52">
        <v>10</v>
      </c>
      <c r="AE29" s="53">
        <v>0.33233632436025301</v>
      </c>
      <c r="AF29" s="53">
        <v>100</v>
      </c>
      <c r="AG29" s="52">
        <v>12</v>
      </c>
      <c r="AH29" s="53">
        <v>0.36330608537692999</v>
      </c>
      <c r="AI29" s="53">
        <v>100</v>
      </c>
      <c r="AJ29" s="52">
        <v>23</v>
      </c>
      <c r="AK29" s="53">
        <v>0.47946633312487003</v>
      </c>
      <c r="AL29" s="53">
        <v>43.75</v>
      </c>
      <c r="AM29" s="52">
        <v>34</v>
      </c>
      <c r="AN29" s="53">
        <v>0.40336932020405702</v>
      </c>
      <c r="AO29" s="53">
        <v>240</v>
      </c>
      <c r="AP29" s="52">
        <v>50</v>
      </c>
      <c r="AQ29" s="53">
        <v>0.91491308325709098</v>
      </c>
      <c r="AR29" s="53">
        <v>72.413793103448299</v>
      </c>
      <c r="AS29" s="52">
        <v>37</v>
      </c>
      <c r="AT29" s="53">
        <v>0.45243335778919103</v>
      </c>
      <c r="AU29" s="53">
        <v>146.666666666667</v>
      </c>
      <c r="AV29" s="52">
        <v>144</v>
      </c>
      <c r="AW29" s="53">
        <v>0.73107579834492598</v>
      </c>
      <c r="AX29" s="53">
        <v>121.538461538462</v>
      </c>
      <c r="AY29" s="52">
        <v>227</v>
      </c>
      <c r="AZ29" s="53">
        <v>1.56035193841078</v>
      </c>
      <c r="BA29" s="53">
        <v>102.678571428571</v>
      </c>
    </row>
    <row r="30" spans="1:53" s="38" customFormat="1" x14ac:dyDescent="0.3">
      <c r="A30" s="103"/>
      <c r="B30" s="44" t="s">
        <v>5</v>
      </c>
      <c r="C30" s="45">
        <v>360</v>
      </c>
      <c r="D30" s="46">
        <v>0.67603094719447199</v>
      </c>
      <c r="E30" s="46"/>
      <c r="F30" s="45">
        <v>24</v>
      </c>
      <c r="G30" s="46">
        <v>0.62370062370062396</v>
      </c>
      <c r="H30" s="46"/>
      <c r="I30" s="45">
        <v>7</v>
      </c>
      <c r="J30" s="46">
        <v>0.40439052570768302</v>
      </c>
      <c r="K30" s="46"/>
      <c r="L30" s="45">
        <v>5</v>
      </c>
      <c r="M30" s="46">
        <v>0.32404406999351898</v>
      </c>
      <c r="N30" s="46"/>
      <c r="O30" s="45">
        <v>11</v>
      </c>
      <c r="P30" s="46">
        <v>0.37826685006877597</v>
      </c>
      <c r="Q30" s="46"/>
      <c r="R30" s="45">
        <v>11</v>
      </c>
      <c r="S30" s="46">
        <v>0.48522276135862402</v>
      </c>
      <c r="T30" s="46"/>
      <c r="U30" s="45">
        <v>7</v>
      </c>
      <c r="V30" s="46">
        <v>0.28571428571428598</v>
      </c>
      <c r="W30" s="46"/>
      <c r="X30" s="45">
        <v>8</v>
      </c>
      <c r="Y30" s="46">
        <v>0.32388663967611298</v>
      </c>
      <c r="Z30" s="46"/>
      <c r="AA30" s="52">
        <v>8</v>
      </c>
      <c r="AB30" s="53">
        <v>0.28704700394689597</v>
      </c>
      <c r="AC30" s="53"/>
      <c r="AD30" s="52">
        <v>5</v>
      </c>
      <c r="AE30" s="53">
        <v>0.33156498673740098</v>
      </c>
      <c r="AF30" s="53"/>
      <c r="AG30" s="52">
        <v>6</v>
      </c>
      <c r="AH30" s="53">
        <v>0.403496973772697</v>
      </c>
      <c r="AI30" s="53"/>
      <c r="AJ30" s="52">
        <v>7</v>
      </c>
      <c r="AK30" s="53">
        <v>0.28973509933774799</v>
      </c>
      <c r="AL30" s="53"/>
      <c r="AM30" s="52">
        <v>24</v>
      </c>
      <c r="AN30" s="53">
        <v>0.57817393399180905</v>
      </c>
      <c r="AO30" s="53"/>
      <c r="AP30" s="52">
        <v>21</v>
      </c>
      <c r="AQ30" s="53">
        <v>0.76642335766423397</v>
      </c>
      <c r="AR30" s="53"/>
      <c r="AS30" s="52">
        <v>22</v>
      </c>
      <c r="AT30" s="53">
        <v>0.53475935828876997</v>
      </c>
      <c r="AU30" s="53"/>
      <c r="AV30" s="52">
        <v>79</v>
      </c>
      <c r="AW30" s="53">
        <v>0.81890743236239205</v>
      </c>
      <c r="AX30" s="53"/>
      <c r="AY30" s="52">
        <v>115</v>
      </c>
      <c r="AZ30" s="53">
        <v>1.6005567153792599</v>
      </c>
      <c r="BA30" s="53"/>
    </row>
    <row r="31" spans="1:53" s="38" customFormat="1" x14ac:dyDescent="0.3">
      <c r="A31" s="88"/>
      <c r="B31" s="44" t="s">
        <v>6</v>
      </c>
      <c r="C31" s="45">
        <v>325</v>
      </c>
      <c r="D31" s="46">
        <v>0.61272199389163295</v>
      </c>
      <c r="E31" s="46"/>
      <c r="F31" s="45">
        <v>13</v>
      </c>
      <c r="G31" s="46">
        <v>0.34418850939899398</v>
      </c>
      <c r="H31" s="46"/>
      <c r="I31" s="45">
        <v>8</v>
      </c>
      <c r="J31" s="46">
        <v>0.48105832832230899</v>
      </c>
      <c r="K31" s="46"/>
      <c r="L31" s="45">
        <v>1</v>
      </c>
      <c r="M31" s="46">
        <v>6.8119891008174394E-2</v>
      </c>
      <c r="N31" s="46"/>
      <c r="O31" s="45">
        <v>11</v>
      </c>
      <c r="P31" s="46">
        <v>0.390347764371895</v>
      </c>
      <c r="Q31" s="46"/>
      <c r="R31" s="45">
        <v>8</v>
      </c>
      <c r="S31" s="46">
        <v>0.39119804400977998</v>
      </c>
      <c r="T31" s="46"/>
      <c r="U31" s="45">
        <v>12</v>
      </c>
      <c r="V31" s="46">
        <v>0.53428317008014203</v>
      </c>
      <c r="W31" s="46"/>
      <c r="X31" s="45">
        <v>7</v>
      </c>
      <c r="Y31" s="46">
        <v>0.310283687943262</v>
      </c>
      <c r="Z31" s="46"/>
      <c r="AA31" s="52">
        <v>7</v>
      </c>
      <c r="AB31" s="53">
        <v>0.27016595908915497</v>
      </c>
      <c r="AC31" s="53"/>
      <c r="AD31" s="52">
        <v>5</v>
      </c>
      <c r="AE31" s="53">
        <v>0.33311125916056</v>
      </c>
      <c r="AF31" s="53"/>
      <c r="AG31" s="52">
        <v>6</v>
      </c>
      <c r="AH31" s="53">
        <v>0.33039647577092501</v>
      </c>
      <c r="AI31" s="53"/>
      <c r="AJ31" s="52">
        <v>16</v>
      </c>
      <c r="AK31" s="53">
        <v>0.671986560268795</v>
      </c>
      <c r="AL31" s="53"/>
      <c r="AM31" s="52">
        <v>10</v>
      </c>
      <c r="AN31" s="53">
        <v>0.23375409069658701</v>
      </c>
      <c r="AO31" s="53"/>
      <c r="AP31" s="52">
        <v>29</v>
      </c>
      <c r="AQ31" s="53">
        <v>1.0642201834862399</v>
      </c>
      <c r="AR31" s="53"/>
      <c r="AS31" s="52">
        <v>15</v>
      </c>
      <c r="AT31" s="53">
        <v>0.369094488188976</v>
      </c>
      <c r="AU31" s="53"/>
      <c r="AV31" s="52">
        <v>65</v>
      </c>
      <c r="AW31" s="53">
        <v>0.64676616915422902</v>
      </c>
      <c r="AX31" s="53"/>
      <c r="AY31" s="52">
        <v>112</v>
      </c>
      <c r="AZ31" s="53">
        <v>1.5211191090588101</v>
      </c>
      <c r="BA31" s="53"/>
    </row>
    <row r="32" spans="1:53" s="38" customFormat="1" x14ac:dyDescent="0.3">
      <c r="A32" s="102" t="s">
        <v>186</v>
      </c>
      <c r="B32" s="44" t="s">
        <v>4</v>
      </c>
      <c r="C32" s="45">
        <v>750</v>
      </c>
      <c r="D32" s="46">
        <v>0.70559015560614902</v>
      </c>
      <c r="E32" s="46">
        <v>119.94134897360701</v>
      </c>
      <c r="F32" s="45">
        <v>31</v>
      </c>
      <c r="G32" s="46">
        <v>0.40655737704917999</v>
      </c>
      <c r="H32" s="46">
        <v>106.666666666667</v>
      </c>
      <c r="I32" s="45">
        <v>8</v>
      </c>
      <c r="J32" s="46">
        <v>0.235710076605775</v>
      </c>
      <c r="K32" s="46">
        <v>14.285714285714301</v>
      </c>
      <c r="L32" s="45">
        <v>13</v>
      </c>
      <c r="M32" s="46">
        <v>0.43175024908668203</v>
      </c>
      <c r="N32" s="46">
        <v>160</v>
      </c>
      <c r="O32" s="45">
        <v>22</v>
      </c>
      <c r="P32" s="46">
        <v>0.384212364652462</v>
      </c>
      <c r="Q32" s="46">
        <v>100</v>
      </c>
      <c r="R32" s="45">
        <v>23</v>
      </c>
      <c r="S32" s="46">
        <v>0.53339517625231903</v>
      </c>
      <c r="T32" s="46">
        <v>1050</v>
      </c>
      <c r="U32" s="45">
        <v>28</v>
      </c>
      <c r="V32" s="46">
        <v>0.59625212947189099</v>
      </c>
      <c r="W32" s="46">
        <v>133.333333333333</v>
      </c>
      <c r="X32" s="45">
        <v>10</v>
      </c>
      <c r="Y32" s="46">
        <v>0.21159542953872201</v>
      </c>
      <c r="Z32" s="46">
        <v>400</v>
      </c>
      <c r="AA32" s="52">
        <v>14</v>
      </c>
      <c r="AB32" s="53">
        <v>0.26031982149498001</v>
      </c>
      <c r="AC32" s="53">
        <v>40</v>
      </c>
      <c r="AD32" s="52">
        <v>11</v>
      </c>
      <c r="AE32" s="53">
        <v>0.36556995679627802</v>
      </c>
      <c r="AF32" s="53">
        <v>120</v>
      </c>
      <c r="AG32" s="52">
        <v>7</v>
      </c>
      <c r="AH32" s="53">
        <v>0.21192854980320899</v>
      </c>
      <c r="AI32" s="53">
        <v>133.333333333333</v>
      </c>
      <c r="AJ32" s="52">
        <v>22</v>
      </c>
      <c r="AK32" s="53">
        <v>0.45861997081509298</v>
      </c>
      <c r="AL32" s="53">
        <v>175</v>
      </c>
      <c r="AM32" s="52">
        <v>54</v>
      </c>
      <c r="AN32" s="53">
        <v>0.64064539091232597</v>
      </c>
      <c r="AO32" s="53">
        <v>58.823529411764703</v>
      </c>
      <c r="AP32" s="52">
        <v>45</v>
      </c>
      <c r="AQ32" s="53">
        <v>0.82342177493138202</v>
      </c>
      <c r="AR32" s="53">
        <v>164.70588235294099</v>
      </c>
      <c r="AS32" s="52">
        <v>40</v>
      </c>
      <c r="AT32" s="53">
        <v>0.48911714355588198</v>
      </c>
      <c r="AU32" s="53">
        <v>110.526315789474</v>
      </c>
      <c r="AV32" s="52">
        <v>183</v>
      </c>
      <c r="AW32" s="53">
        <v>0.92907549373000997</v>
      </c>
      <c r="AX32" s="53">
        <v>115.294117647059</v>
      </c>
      <c r="AY32" s="52">
        <v>239</v>
      </c>
      <c r="AZ32" s="53">
        <v>1.6428375034369</v>
      </c>
      <c r="BA32" s="53">
        <v>125.47169811320801</v>
      </c>
    </row>
    <row r="33" spans="1:53" s="38" customFormat="1" x14ac:dyDescent="0.3">
      <c r="A33" s="103"/>
      <c r="B33" s="44" t="s">
        <v>5</v>
      </c>
      <c r="C33" s="45">
        <v>409</v>
      </c>
      <c r="D33" s="46">
        <v>0.76804627056260799</v>
      </c>
      <c r="E33" s="46"/>
      <c r="F33" s="45">
        <v>16</v>
      </c>
      <c r="G33" s="46">
        <v>0.41580041580041599</v>
      </c>
      <c r="H33" s="46"/>
      <c r="I33" s="45">
        <v>1</v>
      </c>
      <c r="J33" s="46">
        <v>5.77700751010976E-2</v>
      </c>
      <c r="K33" s="46"/>
      <c r="L33" s="45">
        <v>8</v>
      </c>
      <c r="M33" s="46">
        <v>0.51847051198963101</v>
      </c>
      <c r="N33" s="46"/>
      <c r="O33" s="45">
        <v>11</v>
      </c>
      <c r="P33" s="46">
        <v>0.37826685006877597</v>
      </c>
      <c r="Q33" s="46"/>
      <c r="R33" s="45">
        <v>21</v>
      </c>
      <c r="S33" s="46">
        <v>0.92633436259373603</v>
      </c>
      <c r="T33" s="46"/>
      <c r="U33" s="45">
        <v>16</v>
      </c>
      <c r="V33" s="46">
        <v>0.65306122448979598</v>
      </c>
      <c r="W33" s="46"/>
      <c r="X33" s="45">
        <v>8</v>
      </c>
      <c r="Y33" s="46">
        <v>0.32388663967611298</v>
      </c>
      <c r="Z33" s="46"/>
      <c r="AA33" s="52">
        <v>4</v>
      </c>
      <c r="AB33" s="53">
        <v>0.14352350197344799</v>
      </c>
      <c r="AC33" s="53"/>
      <c r="AD33" s="52">
        <v>6</v>
      </c>
      <c r="AE33" s="53">
        <v>0.39787798408488101</v>
      </c>
      <c r="AF33" s="53"/>
      <c r="AG33" s="52">
        <v>4</v>
      </c>
      <c r="AH33" s="53">
        <v>0.26899798251513102</v>
      </c>
      <c r="AI33" s="53"/>
      <c r="AJ33" s="52">
        <v>14</v>
      </c>
      <c r="AK33" s="53">
        <v>0.57947019867549698</v>
      </c>
      <c r="AL33" s="53"/>
      <c r="AM33" s="52">
        <v>20</v>
      </c>
      <c r="AN33" s="53">
        <v>0.48181161165984099</v>
      </c>
      <c r="AO33" s="53"/>
      <c r="AP33" s="52">
        <v>28</v>
      </c>
      <c r="AQ33" s="53">
        <v>1.02189781021898</v>
      </c>
      <c r="AR33" s="53"/>
      <c r="AS33" s="52">
        <v>21</v>
      </c>
      <c r="AT33" s="53">
        <v>0.51045211473019003</v>
      </c>
      <c r="AU33" s="53"/>
      <c r="AV33" s="52">
        <v>98</v>
      </c>
      <c r="AW33" s="53">
        <v>1.0158598528039799</v>
      </c>
      <c r="AX33" s="53"/>
      <c r="AY33" s="52">
        <v>133</v>
      </c>
      <c r="AZ33" s="53">
        <v>1.8510786360473199</v>
      </c>
      <c r="BA33" s="53"/>
    </row>
    <row r="34" spans="1:53" s="38" customFormat="1" x14ac:dyDescent="0.3">
      <c r="A34" s="88"/>
      <c r="B34" s="44" t="s">
        <v>6</v>
      </c>
      <c r="C34" s="45">
        <v>341</v>
      </c>
      <c r="D34" s="46">
        <v>0.64288676897552899</v>
      </c>
      <c r="E34" s="46"/>
      <c r="F34" s="45">
        <v>15</v>
      </c>
      <c r="G34" s="46">
        <v>0.39714058776806999</v>
      </c>
      <c r="H34" s="46"/>
      <c r="I34" s="45">
        <v>7</v>
      </c>
      <c r="J34" s="46">
        <v>0.42092603728201999</v>
      </c>
      <c r="K34" s="46"/>
      <c r="L34" s="45">
        <v>5</v>
      </c>
      <c r="M34" s="46">
        <v>0.34059945504087202</v>
      </c>
      <c r="N34" s="46"/>
      <c r="O34" s="45">
        <v>11</v>
      </c>
      <c r="P34" s="46">
        <v>0.390347764371895</v>
      </c>
      <c r="Q34" s="46"/>
      <c r="R34" s="45">
        <v>2</v>
      </c>
      <c r="S34" s="46">
        <v>9.7799511002444994E-2</v>
      </c>
      <c r="T34" s="46"/>
      <c r="U34" s="45">
        <v>12</v>
      </c>
      <c r="V34" s="46">
        <v>0.53428317008014203</v>
      </c>
      <c r="W34" s="46"/>
      <c r="X34" s="45">
        <v>2</v>
      </c>
      <c r="Y34" s="46">
        <v>8.8652482269503494E-2</v>
      </c>
      <c r="Z34" s="46"/>
      <c r="AA34" s="52">
        <v>10</v>
      </c>
      <c r="AB34" s="53">
        <v>0.38595137012736402</v>
      </c>
      <c r="AC34" s="53"/>
      <c r="AD34" s="52">
        <v>5</v>
      </c>
      <c r="AE34" s="53">
        <v>0.33311125916056</v>
      </c>
      <c r="AF34" s="53"/>
      <c r="AG34" s="52">
        <v>3</v>
      </c>
      <c r="AH34" s="53">
        <v>0.16519823788546301</v>
      </c>
      <c r="AI34" s="53"/>
      <c r="AJ34" s="52">
        <v>8</v>
      </c>
      <c r="AK34" s="53">
        <v>0.335993280134397</v>
      </c>
      <c r="AL34" s="53"/>
      <c r="AM34" s="52">
        <v>34</v>
      </c>
      <c r="AN34" s="53">
        <v>0.79476390836839605</v>
      </c>
      <c r="AO34" s="53"/>
      <c r="AP34" s="52">
        <v>17</v>
      </c>
      <c r="AQ34" s="53">
        <v>0.62385321100917401</v>
      </c>
      <c r="AR34" s="53"/>
      <c r="AS34" s="52">
        <v>19</v>
      </c>
      <c r="AT34" s="53">
        <v>0.46751968503937003</v>
      </c>
      <c r="AU34" s="53"/>
      <c r="AV34" s="52">
        <v>85</v>
      </c>
      <c r="AW34" s="53">
        <v>0.845771144278607</v>
      </c>
      <c r="AX34" s="53"/>
      <c r="AY34" s="52">
        <v>106</v>
      </c>
      <c r="AZ34" s="53">
        <v>1.4396305853592299</v>
      </c>
      <c r="BA34" s="53"/>
    </row>
    <row r="35" spans="1:53" s="38" customFormat="1" x14ac:dyDescent="0.3">
      <c r="A35" s="102" t="s">
        <v>185</v>
      </c>
      <c r="B35" s="44" t="s">
        <v>4</v>
      </c>
      <c r="C35" s="45">
        <v>751</v>
      </c>
      <c r="D35" s="46">
        <v>0.70653094248029102</v>
      </c>
      <c r="E35" s="46">
        <v>94.056847545219597</v>
      </c>
      <c r="F35" s="45">
        <v>44</v>
      </c>
      <c r="G35" s="46">
        <v>0.577049180327869</v>
      </c>
      <c r="H35" s="46">
        <v>91.304347826086996</v>
      </c>
      <c r="I35" s="45">
        <v>18</v>
      </c>
      <c r="J35" s="46">
        <v>0.53034767236299396</v>
      </c>
      <c r="K35" s="46">
        <v>100</v>
      </c>
      <c r="L35" s="45">
        <v>12</v>
      </c>
      <c r="M35" s="46">
        <v>0.39853869146463</v>
      </c>
      <c r="N35" s="46">
        <v>50</v>
      </c>
      <c r="O35" s="45">
        <v>26</v>
      </c>
      <c r="P35" s="46">
        <v>0.45406915822563698</v>
      </c>
      <c r="Q35" s="46">
        <v>62.5</v>
      </c>
      <c r="R35" s="45">
        <v>30</v>
      </c>
      <c r="S35" s="46">
        <v>0.69573283858998103</v>
      </c>
      <c r="T35" s="46">
        <v>100</v>
      </c>
      <c r="U35" s="45">
        <v>26</v>
      </c>
      <c r="V35" s="46">
        <v>0.55366269165246995</v>
      </c>
      <c r="W35" s="46">
        <v>100</v>
      </c>
      <c r="X35" s="45">
        <v>21</v>
      </c>
      <c r="Y35" s="46">
        <v>0.44435040203131598</v>
      </c>
      <c r="Z35" s="46">
        <v>200</v>
      </c>
      <c r="AA35" s="52">
        <v>21</v>
      </c>
      <c r="AB35" s="53">
        <v>0.39047973224246901</v>
      </c>
      <c r="AC35" s="53">
        <v>200</v>
      </c>
      <c r="AD35" s="52">
        <v>10</v>
      </c>
      <c r="AE35" s="53">
        <v>0.33233632436025301</v>
      </c>
      <c r="AF35" s="53">
        <v>233.333333333333</v>
      </c>
      <c r="AG35" s="52">
        <v>10</v>
      </c>
      <c r="AH35" s="53">
        <v>0.30275507114744199</v>
      </c>
      <c r="AI35" s="53">
        <v>100</v>
      </c>
      <c r="AJ35" s="52">
        <v>23</v>
      </c>
      <c r="AK35" s="53">
        <v>0.47946633312487003</v>
      </c>
      <c r="AL35" s="53">
        <v>64.285714285714306</v>
      </c>
      <c r="AM35" s="52">
        <v>52</v>
      </c>
      <c r="AN35" s="53">
        <v>0.61691778384149998</v>
      </c>
      <c r="AO35" s="53">
        <v>85.714285714285694</v>
      </c>
      <c r="AP35" s="52">
        <v>58</v>
      </c>
      <c r="AQ35" s="53">
        <v>1.06129917657823</v>
      </c>
      <c r="AR35" s="53">
        <v>81.25</v>
      </c>
      <c r="AS35" s="52">
        <v>44</v>
      </c>
      <c r="AT35" s="53">
        <v>0.53802885791147004</v>
      </c>
      <c r="AU35" s="53">
        <v>83.3333333333333</v>
      </c>
      <c r="AV35" s="52">
        <v>165</v>
      </c>
      <c r="AW35" s="53">
        <v>0.83769101893689402</v>
      </c>
      <c r="AX35" s="53">
        <v>89.655172413793096</v>
      </c>
      <c r="AY35" s="52">
        <v>191</v>
      </c>
      <c r="AZ35" s="53">
        <v>1.3128952433324199</v>
      </c>
      <c r="BA35" s="53">
        <v>98.9583333333333</v>
      </c>
    </row>
    <row r="36" spans="1:53" s="38" customFormat="1" x14ac:dyDescent="0.3">
      <c r="A36" s="103"/>
      <c r="B36" s="44" t="s">
        <v>5</v>
      </c>
      <c r="C36" s="45">
        <v>364</v>
      </c>
      <c r="D36" s="46">
        <v>0.68354240216329898</v>
      </c>
      <c r="E36" s="46"/>
      <c r="F36" s="45">
        <v>21</v>
      </c>
      <c r="G36" s="46">
        <v>0.54573804573804596</v>
      </c>
      <c r="H36" s="46"/>
      <c r="I36" s="45">
        <v>9</v>
      </c>
      <c r="J36" s="46">
        <v>0.51993067590987896</v>
      </c>
      <c r="K36" s="46"/>
      <c r="L36" s="45">
        <v>4</v>
      </c>
      <c r="M36" s="46">
        <v>0.25923525599481501</v>
      </c>
      <c r="N36" s="46"/>
      <c r="O36" s="45">
        <v>10</v>
      </c>
      <c r="P36" s="46">
        <v>0.34387895460797802</v>
      </c>
      <c r="Q36" s="46"/>
      <c r="R36" s="45">
        <v>15</v>
      </c>
      <c r="S36" s="46">
        <v>0.66166740185266903</v>
      </c>
      <c r="T36" s="46"/>
      <c r="U36" s="45">
        <v>13</v>
      </c>
      <c r="V36" s="46">
        <v>0.530612244897959</v>
      </c>
      <c r="W36" s="46"/>
      <c r="X36" s="45">
        <v>14</v>
      </c>
      <c r="Y36" s="46">
        <v>0.56680161943319796</v>
      </c>
      <c r="Z36" s="46"/>
      <c r="AA36" s="52">
        <v>14</v>
      </c>
      <c r="AB36" s="53">
        <v>0.50233225690706895</v>
      </c>
      <c r="AC36" s="53"/>
      <c r="AD36" s="52">
        <v>7</v>
      </c>
      <c r="AE36" s="53">
        <v>0.46419098143236098</v>
      </c>
      <c r="AF36" s="53"/>
      <c r="AG36" s="52">
        <v>5</v>
      </c>
      <c r="AH36" s="53">
        <v>0.33624747814391398</v>
      </c>
      <c r="AI36" s="53"/>
      <c r="AJ36" s="52">
        <v>9</v>
      </c>
      <c r="AK36" s="53">
        <v>0.37251655629139102</v>
      </c>
      <c r="AL36" s="53"/>
      <c r="AM36" s="52">
        <v>24</v>
      </c>
      <c r="AN36" s="53">
        <v>0.57817393399180905</v>
      </c>
      <c r="AO36" s="53"/>
      <c r="AP36" s="52">
        <v>26</v>
      </c>
      <c r="AQ36" s="53">
        <v>0.94890510948905105</v>
      </c>
      <c r="AR36" s="53"/>
      <c r="AS36" s="52">
        <v>20</v>
      </c>
      <c r="AT36" s="53">
        <v>0.48614487117160898</v>
      </c>
      <c r="AU36" s="53"/>
      <c r="AV36" s="52">
        <v>78</v>
      </c>
      <c r="AW36" s="53">
        <v>0.808541515497046</v>
      </c>
      <c r="AX36" s="53"/>
      <c r="AY36" s="52">
        <v>95</v>
      </c>
      <c r="AZ36" s="53">
        <v>1.32219902574809</v>
      </c>
      <c r="BA36" s="53"/>
    </row>
    <row r="37" spans="1:53" s="38" customFormat="1" x14ac:dyDescent="0.3">
      <c r="A37" s="88"/>
      <c r="B37" s="44" t="s">
        <v>6</v>
      </c>
      <c r="C37" s="45">
        <v>387</v>
      </c>
      <c r="D37" s="46">
        <v>0.729610497341729</v>
      </c>
      <c r="E37" s="46"/>
      <c r="F37" s="45">
        <v>23</v>
      </c>
      <c r="G37" s="46">
        <v>0.60894890124437395</v>
      </c>
      <c r="H37" s="46"/>
      <c r="I37" s="45">
        <v>9</v>
      </c>
      <c r="J37" s="46">
        <v>0.54119061936259805</v>
      </c>
      <c r="K37" s="46"/>
      <c r="L37" s="45">
        <v>8</v>
      </c>
      <c r="M37" s="46">
        <v>0.54495912806539504</v>
      </c>
      <c r="N37" s="46"/>
      <c r="O37" s="45">
        <v>16</v>
      </c>
      <c r="P37" s="46">
        <v>0.56777856635912005</v>
      </c>
      <c r="Q37" s="46"/>
      <c r="R37" s="45">
        <v>15</v>
      </c>
      <c r="S37" s="46">
        <v>0.73349633251833701</v>
      </c>
      <c r="T37" s="46"/>
      <c r="U37" s="45">
        <v>13</v>
      </c>
      <c r="V37" s="46">
        <v>0.57880676758682104</v>
      </c>
      <c r="W37" s="46"/>
      <c r="X37" s="45">
        <v>7</v>
      </c>
      <c r="Y37" s="46">
        <v>0.310283687943262</v>
      </c>
      <c r="Z37" s="46"/>
      <c r="AA37" s="52">
        <v>7</v>
      </c>
      <c r="AB37" s="53">
        <v>0.27016595908915497</v>
      </c>
      <c r="AC37" s="53"/>
      <c r="AD37" s="52">
        <v>3</v>
      </c>
      <c r="AE37" s="53">
        <v>0.19986675549633601</v>
      </c>
      <c r="AF37" s="53"/>
      <c r="AG37" s="52">
        <v>5</v>
      </c>
      <c r="AH37" s="53">
        <v>0.27533039647577101</v>
      </c>
      <c r="AI37" s="53"/>
      <c r="AJ37" s="52">
        <v>14</v>
      </c>
      <c r="AK37" s="53">
        <v>0.58798824023519503</v>
      </c>
      <c r="AL37" s="53"/>
      <c r="AM37" s="52">
        <v>28</v>
      </c>
      <c r="AN37" s="53">
        <v>0.65451145395044397</v>
      </c>
      <c r="AO37" s="53"/>
      <c r="AP37" s="52">
        <v>32</v>
      </c>
      <c r="AQ37" s="53">
        <v>1.1743119266055</v>
      </c>
      <c r="AR37" s="53"/>
      <c r="AS37" s="52">
        <v>24</v>
      </c>
      <c r="AT37" s="53">
        <v>0.59055118110236204</v>
      </c>
      <c r="AU37" s="53"/>
      <c r="AV37" s="52">
        <v>87</v>
      </c>
      <c r="AW37" s="53">
        <v>0.86567164179104505</v>
      </c>
      <c r="AX37" s="53"/>
      <c r="AY37" s="52">
        <v>96</v>
      </c>
      <c r="AZ37" s="53">
        <v>1.30381637919326</v>
      </c>
      <c r="BA37" s="53"/>
    </row>
    <row r="38" spans="1:53" s="38" customFormat="1" x14ac:dyDescent="0.3">
      <c r="A38" s="102" t="s">
        <v>184</v>
      </c>
      <c r="B38" s="44" t="s">
        <v>4</v>
      </c>
      <c r="C38" s="45">
        <v>783</v>
      </c>
      <c r="D38" s="46">
        <v>0.73663612245281995</v>
      </c>
      <c r="E38" s="46">
        <v>112.77173913043499</v>
      </c>
      <c r="F38" s="45">
        <v>37</v>
      </c>
      <c r="G38" s="46">
        <v>0.485245901639344</v>
      </c>
      <c r="H38" s="46">
        <v>105.555555555556</v>
      </c>
      <c r="I38" s="45">
        <v>11</v>
      </c>
      <c r="J38" s="46">
        <v>0.32410135533293999</v>
      </c>
      <c r="K38" s="46">
        <v>175</v>
      </c>
      <c r="L38" s="45">
        <v>10</v>
      </c>
      <c r="M38" s="46">
        <v>0.33211557622052501</v>
      </c>
      <c r="N38" s="46">
        <v>0</v>
      </c>
      <c r="O38" s="45">
        <v>30</v>
      </c>
      <c r="P38" s="46">
        <v>0.52392595179881196</v>
      </c>
      <c r="Q38" s="46">
        <v>130.769230769231</v>
      </c>
      <c r="R38" s="45">
        <v>25</v>
      </c>
      <c r="S38" s="46">
        <v>0.57977736549165104</v>
      </c>
      <c r="T38" s="46">
        <v>150</v>
      </c>
      <c r="U38" s="45">
        <v>35</v>
      </c>
      <c r="V38" s="46">
        <v>0.74531516183986402</v>
      </c>
      <c r="W38" s="46">
        <v>84.210526315789494</v>
      </c>
      <c r="X38" s="45">
        <v>16</v>
      </c>
      <c r="Y38" s="46">
        <v>0.33855268726195498</v>
      </c>
      <c r="Z38" s="46">
        <v>128.57142857142901</v>
      </c>
      <c r="AA38" s="52">
        <v>28</v>
      </c>
      <c r="AB38" s="53">
        <v>0.52063964298995902</v>
      </c>
      <c r="AC38" s="53">
        <v>154.54545454545499</v>
      </c>
      <c r="AD38" s="52">
        <v>18</v>
      </c>
      <c r="AE38" s="53">
        <v>0.59820538384845501</v>
      </c>
      <c r="AF38" s="53">
        <v>157.142857142857</v>
      </c>
      <c r="AG38" s="52">
        <v>11</v>
      </c>
      <c r="AH38" s="53">
        <v>0.33303057826218602</v>
      </c>
      <c r="AI38" s="53">
        <v>175</v>
      </c>
      <c r="AJ38" s="52">
        <v>22</v>
      </c>
      <c r="AK38" s="53">
        <v>0.45861997081509298</v>
      </c>
      <c r="AL38" s="53">
        <v>83.3333333333333</v>
      </c>
      <c r="AM38" s="52">
        <v>43</v>
      </c>
      <c r="AN38" s="53">
        <v>0.51014355202277895</v>
      </c>
      <c r="AO38" s="53">
        <v>72</v>
      </c>
      <c r="AP38" s="52">
        <v>51</v>
      </c>
      <c r="AQ38" s="53">
        <v>0.93321134492223201</v>
      </c>
      <c r="AR38" s="53">
        <v>70</v>
      </c>
      <c r="AS38" s="52">
        <v>48</v>
      </c>
      <c r="AT38" s="53">
        <v>0.58694057226705798</v>
      </c>
      <c r="AU38" s="53">
        <v>140</v>
      </c>
      <c r="AV38" s="52">
        <v>190</v>
      </c>
      <c r="AW38" s="53">
        <v>0.96461390059399899</v>
      </c>
      <c r="AX38" s="53">
        <v>106.52173913043499</v>
      </c>
      <c r="AY38" s="52">
        <v>208</v>
      </c>
      <c r="AZ38" s="53">
        <v>1.4297497937860899</v>
      </c>
      <c r="BA38" s="53">
        <v>116.666666666667</v>
      </c>
    </row>
    <row r="39" spans="1:53" s="38" customFormat="1" x14ac:dyDescent="0.3">
      <c r="A39" s="103"/>
      <c r="B39" s="44" t="s">
        <v>5</v>
      </c>
      <c r="C39" s="45">
        <v>415</v>
      </c>
      <c r="D39" s="46">
        <v>0.77931345301584898</v>
      </c>
      <c r="E39" s="46"/>
      <c r="F39" s="45">
        <v>19</v>
      </c>
      <c r="G39" s="46">
        <v>0.49376299376299398</v>
      </c>
      <c r="H39" s="46"/>
      <c r="I39" s="45">
        <v>7</v>
      </c>
      <c r="J39" s="46">
        <v>0.40439052570768302</v>
      </c>
      <c r="K39" s="46"/>
      <c r="L39" s="45">
        <v>10</v>
      </c>
      <c r="M39" s="46">
        <v>0.64808813998703796</v>
      </c>
      <c r="N39" s="46"/>
      <c r="O39" s="45">
        <v>17</v>
      </c>
      <c r="P39" s="46">
        <v>0.58459422283356299</v>
      </c>
      <c r="Q39" s="46"/>
      <c r="R39" s="45">
        <v>15</v>
      </c>
      <c r="S39" s="46">
        <v>0.66166740185266903</v>
      </c>
      <c r="T39" s="46"/>
      <c r="U39" s="45">
        <v>16</v>
      </c>
      <c r="V39" s="46">
        <v>0.65306122448979598</v>
      </c>
      <c r="W39" s="46"/>
      <c r="X39" s="45">
        <v>9</v>
      </c>
      <c r="Y39" s="46">
        <v>0.36437246963562803</v>
      </c>
      <c r="Z39" s="46"/>
      <c r="AA39" s="52">
        <v>17</v>
      </c>
      <c r="AB39" s="53">
        <v>0.609974883387155</v>
      </c>
      <c r="AC39" s="53"/>
      <c r="AD39" s="52">
        <v>11</v>
      </c>
      <c r="AE39" s="53">
        <v>0.72944297082228104</v>
      </c>
      <c r="AF39" s="53"/>
      <c r="AG39" s="52">
        <v>7</v>
      </c>
      <c r="AH39" s="53">
        <v>0.47074646940147902</v>
      </c>
      <c r="AI39" s="53"/>
      <c r="AJ39" s="52">
        <v>10</v>
      </c>
      <c r="AK39" s="53">
        <v>0.41390728476821198</v>
      </c>
      <c r="AL39" s="53"/>
      <c r="AM39" s="52">
        <v>18</v>
      </c>
      <c r="AN39" s="53">
        <v>0.43363045049385701</v>
      </c>
      <c r="AO39" s="53"/>
      <c r="AP39" s="52">
        <v>21</v>
      </c>
      <c r="AQ39" s="53">
        <v>0.76642335766423397</v>
      </c>
      <c r="AR39" s="53"/>
      <c r="AS39" s="52">
        <v>28</v>
      </c>
      <c r="AT39" s="53">
        <v>0.68060281964025304</v>
      </c>
      <c r="AU39" s="53"/>
      <c r="AV39" s="52">
        <v>98</v>
      </c>
      <c r="AW39" s="53">
        <v>1.0158598528039799</v>
      </c>
      <c r="AX39" s="53"/>
      <c r="AY39" s="52">
        <v>112</v>
      </c>
      <c r="AZ39" s="53">
        <v>1.5588030619345901</v>
      </c>
      <c r="BA39" s="53"/>
    </row>
    <row r="40" spans="1:53" s="38" customFormat="1" x14ac:dyDescent="0.3">
      <c r="A40" s="88"/>
      <c r="B40" s="44" t="s">
        <v>6</v>
      </c>
      <c r="C40" s="45">
        <v>368</v>
      </c>
      <c r="D40" s="46">
        <v>0.693789826929603</v>
      </c>
      <c r="E40" s="46"/>
      <c r="F40" s="45">
        <v>18</v>
      </c>
      <c r="G40" s="46">
        <v>0.47656870532168399</v>
      </c>
      <c r="H40" s="46"/>
      <c r="I40" s="45">
        <v>4</v>
      </c>
      <c r="J40" s="46">
        <v>0.240529164161155</v>
      </c>
      <c r="K40" s="46"/>
      <c r="L40" s="45">
        <v>0</v>
      </c>
      <c r="M40" s="46">
        <v>0</v>
      </c>
      <c r="N40" s="46"/>
      <c r="O40" s="45">
        <v>13</v>
      </c>
      <c r="P40" s="46">
        <v>0.46132008516678502</v>
      </c>
      <c r="Q40" s="46"/>
      <c r="R40" s="45">
        <v>10</v>
      </c>
      <c r="S40" s="46">
        <v>0.48899755501222503</v>
      </c>
      <c r="T40" s="46"/>
      <c r="U40" s="45">
        <v>19</v>
      </c>
      <c r="V40" s="46">
        <v>0.84594835262689205</v>
      </c>
      <c r="W40" s="46"/>
      <c r="X40" s="45">
        <v>7</v>
      </c>
      <c r="Y40" s="46">
        <v>0.310283687943262</v>
      </c>
      <c r="Z40" s="46"/>
      <c r="AA40" s="52">
        <v>11</v>
      </c>
      <c r="AB40" s="53">
        <v>0.4245465071401</v>
      </c>
      <c r="AC40" s="53"/>
      <c r="AD40" s="52">
        <v>7</v>
      </c>
      <c r="AE40" s="53">
        <v>0.46635576282478303</v>
      </c>
      <c r="AF40" s="53"/>
      <c r="AG40" s="52">
        <v>4</v>
      </c>
      <c r="AH40" s="53">
        <v>0.22026431718061701</v>
      </c>
      <c r="AI40" s="53"/>
      <c r="AJ40" s="52">
        <v>12</v>
      </c>
      <c r="AK40" s="53">
        <v>0.50398992020159605</v>
      </c>
      <c r="AL40" s="53"/>
      <c r="AM40" s="52">
        <v>25</v>
      </c>
      <c r="AN40" s="53">
        <v>0.58438522674146798</v>
      </c>
      <c r="AO40" s="53"/>
      <c r="AP40" s="52">
        <v>30</v>
      </c>
      <c r="AQ40" s="53">
        <v>1.1009174311926599</v>
      </c>
      <c r="AR40" s="53"/>
      <c r="AS40" s="52">
        <v>20</v>
      </c>
      <c r="AT40" s="53">
        <v>0.49212598425196902</v>
      </c>
      <c r="AU40" s="53"/>
      <c r="AV40" s="52">
        <v>92</v>
      </c>
      <c r="AW40" s="53">
        <v>0.91542288557213902</v>
      </c>
      <c r="AX40" s="53"/>
      <c r="AY40" s="52">
        <v>96</v>
      </c>
      <c r="AZ40" s="53">
        <v>1.30381637919326</v>
      </c>
      <c r="BA40" s="53"/>
    </row>
    <row r="41" spans="1:53" s="38" customFormat="1" x14ac:dyDescent="0.3">
      <c r="A41" s="102" t="s">
        <v>183</v>
      </c>
      <c r="B41" s="44" t="s">
        <v>4</v>
      </c>
      <c r="C41" s="45">
        <v>724</v>
      </c>
      <c r="D41" s="46">
        <v>0.68112969687846903</v>
      </c>
      <c r="E41" s="46">
        <v>103.94366197183101</v>
      </c>
      <c r="F41" s="45">
        <v>39</v>
      </c>
      <c r="G41" s="46">
        <v>0.51147540983606599</v>
      </c>
      <c r="H41" s="46">
        <v>85.714285714285694</v>
      </c>
      <c r="I41" s="45">
        <v>8</v>
      </c>
      <c r="J41" s="46">
        <v>0.235710076605775</v>
      </c>
      <c r="K41" s="46">
        <v>100</v>
      </c>
      <c r="L41" s="45">
        <v>12</v>
      </c>
      <c r="M41" s="46">
        <v>0.39853869146463</v>
      </c>
      <c r="N41" s="46">
        <v>20</v>
      </c>
      <c r="O41" s="45">
        <v>35</v>
      </c>
      <c r="P41" s="46">
        <v>0.61124694376528099</v>
      </c>
      <c r="Q41" s="46">
        <v>75</v>
      </c>
      <c r="R41" s="45">
        <v>19</v>
      </c>
      <c r="S41" s="46">
        <v>0.44063079777365499</v>
      </c>
      <c r="T41" s="46">
        <v>111.111111111111</v>
      </c>
      <c r="U41" s="45">
        <v>28</v>
      </c>
      <c r="V41" s="46">
        <v>0.59625212947189099</v>
      </c>
      <c r="W41" s="46">
        <v>180</v>
      </c>
      <c r="X41" s="45">
        <v>21</v>
      </c>
      <c r="Y41" s="46">
        <v>0.44435040203131598</v>
      </c>
      <c r="Z41" s="46">
        <v>133.333333333333</v>
      </c>
      <c r="AA41" s="52">
        <v>25</v>
      </c>
      <c r="AB41" s="53">
        <v>0.46485682409817802</v>
      </c>
      <c r="AC41" s="53">
        <v>92.307692307692307</v>
      </c>
      <c r="AD41" s="52">
        <v>21</v>
      </c>
      <c r="AE41" s="53">
        <v>0.69790628115652997</v>
      </c>
      <c r="AF41" s="53">
        <v>162.5</v>
      </c>
      <c r="AG41" s="52">
        <v>8</v>
      </c>
      <c r="AH41" s="53">
        <v>0.24220405691795299</v>
      </c>
      <c r="AI41" s="53">
        <v>33.3333333333333</v>
      </c>
      <c r="AJ41" s="52">
        <v>32</v>
      </c>
      <c r="AK41" s="53">
        <v>0.66708359391286198</v>
      </c>
      <c r="AL41" s="53">
        <v>166.666666666667</v>
      </c>
      <c r="AM41" s="52">
        <v>53</v>
      </c>
      <c r="AN41" s="53">
        <v>0.62878158737691303</v>
      </c>
      <c r="AO41" s="53">
        <v>96.296296296296305</v>
      </c>
      <c r="AP41" s="52">
        <v>47</v>
      </c>
      <c r="AQ41" s="53">
        <v>0.86001829826166498</v>
      </c>
      <c r="AR41" s="53">
        <v>193.75</v>
      </c>
      <c r="AS41" s="52">
        <v>50</v>
      </c>
      <c r="AT41" s="53">
        <v>0.61139642944485195</v>
      </c>
      <c r="AU41" s="53">
        <v>92.307692307692307</v>
      </c>
      <c r="AV41" s="52">
        <v>163</v>
      </c>
      <c r="AW41" s="53">
        <v>0.827537188404326</v>
      </c>
      <c r="AX41" s="53">
        <v>79.120879120879096</v>
      </c>
      <c r="AY41" s="52">
        <v>163</v>
      </c>
      <c r="AZ41" s="53">
        <v>1.1204289249381401</v>
      </c>
      <c r="BA41" s="53">
        <v>123.287671232877</v>
      </c>
    </row>
    <row r="42" spans="1:53" s="38" customFormat="1" x14ac:dyDescent="0.3">
      <c r="A42" s="103"/>
      <c r="B42" s="44" t="s">
        <v>5</v>
      </c>
      <c r="C42" s="45">
        <v>369</v>
      </c>
      <c r="D42" s="46">
        <v>0.69293172087433297</v>
      </c>
      <c r="E42" s="46"/>
      <c r="F42" s="45">
        <v>18</v>
      </c>
      <c r="G42" s="46">
        <v>0.46777546777546802</v>
      </c>
      <c r="H42" s="46"/>
      <c r="I42" s="45">
        <v>4</v>
      </c>
      <c r="J42" s="46">
        <v>0.23108030040439101</v>
      </c>
      <c r="K42" s="46"/>
      <c r="L42" s="45">
        <v>2</v>
      </c>
      <c r="M42" s="46">
        <v>0.129617627997408</v>
      </c>
      <c r="N42" s="46"/>
      <c r="O42" s="45">
        <v>15</v>
      </c>
      <c r="P42" s="46">
        <v>0.51581843191196697</v>
      </c>
      <c r="Q42" s="46"/>
      <c r="R42" s="45">
        <v>10</v>
      </c>
      <c r="S42" s="46">
        <v>0.44111160123511201</v>
      </c>
      <c r="T42" s="46"/>
      <c r="U42" s="45">
        <v>18</v>
      </c>
      <c r="V42" s="46">
        <v>0.73469387755102</v>
      </c>
      <c r="W42" s="46"/>
      <c r="X42" s="45">
        <v>12</v>
      </c>
      <c r="Y42" s="46">
        <v>0.48582995951417002</v>
      </c>
      <c r="Z42" s="46"/>
      <c r="AA42" s="52">
        <v>12</v>
      </c>
      <c r="AB42" s="53">
        <v>0.43057050592034402</v>
      </c>
      <c r="AC42" s="53"/>
      <c r="AD42" s="52">
        <v>13</v>
      </c>
      <c r="AE42" s="53">
        <v>0.86206896551724099</v>
      </c>
      <c r="AF42" s="53"/>
      <c r="AG42" s="52">
        <v>2</v>
      </c>
      <c r="AH42" s="53">
        <v>0.13449899125756601</v>
      </c>
      <c r="AI42" s="53"/>
      <c r="AJ42" s="52">
        <v>20</v>
      </c>
      <c r="AK42" s="53">
        <v>0.82781456953642396</v>
      </c>
      <c r="AL42" s="53"/>
      <c r="AM42" s="52">
        <v>26</v>
      </c>
      <c r="AN42" s="53">
        <v>0.62635509515779297</v>
      </c>
      <c r="AO42" s="53"/>
      <c r="AP42" s="52">
        <v>31</v>
      </c>
      <c r="AQ42" s="53">
        <v>1.13138686131387</v>
      </c>
      <c r="AR42" s="53"/>
      <c r="AS42" s="52">
        <v>24</v>
      </c>
      <c r="AT42" s="53">
        <v>0.58337384540593096</v>
      </c>
      <c r="AU42" s="53"/>
      <c r="AV42" s="52">
        <v>72</v>
      </c>
      <c r="AW42" s="53">
        <v>0.74634601430496506</v>
      </c>
      <c r="AX42" s="53"/>
      <c r="AY42" s="52">
        <v>90</v>
      </c>
      <c r="AZ42" s="53">
        <v>1.25260960334029</v>
      </c>
      <c r="BA42" s="53"/>
    </row>
    <row r="43" spans="1:53" s="38" customFormat="1" x14ac:dyDescent="0.3">
      <c r="A43" s="88"/>
      <c r="B43" s="44" t="s">
        <v>6</v>
      </c>
      <c r="C43" s="45">
        <v>355</v>
      </c>
      <c r="D43" s="46">
        <v>0.66928094717393805</v>
      </c>
      <c r="E43" s="46"/>
      <c r="F43" s="45">
        <v>21</v>
      </c>
      <c r="G43" s="46">
        <v>0.55599682287529795</v>
      </c>
      <c r="H43" s="46"/>
      <c r="I43" s="45">
        <v>4</v>
      </c>
      <c r="J43" s="46">
        <v>0.240529164161155</v>
      </c>
      <c r="K43" s="46"/>
      <c r="L43" s="45">
        <v>10</v>
      </c>
      <c r="M43" s="46">
        <v>0.68119891008174405</v>
      </c>
      <c r="N43" s="46"/>
      <c r="O43" s="45">
        <v>20</v>
      </c>
      <c r="P43" s="46">
        <v>0.70972320794889998</v>
      </c>
      <c r="Q43" s="46"/>
      <c r="R43" s="45">
        <v>9</v>
      </c>
      <c r="S43" s="46">
        <v>0.44009779951100197</v>
      </c>
      <c r="T43" s="46"/>
      <c r="U43" s="45">
        <v>10</v>
      </c>
      <c r="V43" s="46">
        <v>0.44523597506678497</v>
      </c>
      <c r="W43" s="46"/>
      <c r="X43" s="45">
        <v>9</v>
      </c>
      <c r="Y43" s="46">
        <v>0.39893617021276601</v>
      </c>
      <c r="Z43" s="46"/>
      <c r="AA43" s="52">
        <v>13</v>
      </c>
      <c r="AB43" s="53">
        <v>0.50173678116557296</v>
      </c>
      <c r="AC43" s="53"/>
      <c r="AD43" s="52">
        <v>8</v>
      </c>
      <c r="AE43" s="53">
        <v>0.53297801465689498</v>
      </c>
      <c r="AF43" s="53"/>
      <c r="AG43" s="52">
        <v>6</v>
      </c>
      <c r="AH43" s="53">
        <v>0.33039647577092501</v>
      </c>
      <c r="AI43" s="53"/>
      <c r="AJ43" s="52">
        <v>12</v>
      </c>
      <c r="AK43" s="53">
        <v>0.50398992020159605</v>
      </c>
      <c r="AL43" s="53"/>
      <c r="AM43" s="52">
        <v>27</v>
      </c>
      <c r="AN43" s="53">
        <v>0.63113604488078501</v>
      </c>
      <c r="AO43" s="53"/>
      <c r="AP43" s="52">
        <v>16</v>
      </c>
      <c r="AQ43" s="53">
        <v>0.58715596330275199</v>
      </c>
      <c r="AR43" s="53"/>
      <c r="AS43" s="52">
        <v>26</v>
      </c>
      <c r="AT43" s="53">
        <v>0.63976377952755903</v>
      </c>
      <c r="AU43" s="53"/>
      <c r="AV43" s="52">
        <v>91</v>
      </c>
      <c r="AW43" s="53">
        <v>0.90547263681592005</v>
      </c>
      <c r="AX43" s="53"/>
      <c r="AY43" s="52">
        <v>73</v>
      </c>
      <c r="AZ43" s="53">
        <v>0.991443705011544</v>
      </c>
      <c r="BA43" s="53"/>
    </row>
    <row r="44" spans="1:53" s="38" customFormat="1" x14ac:dyDescent="0.3">
      <c r="A44" s="102" t="s">
        <v>182</v>
      </c>
      <c r="B44" s="44" t="s">
        <v>4</v>
      </c>
      <c r="C44" s="45">
        <v>740</v>
      </c>
      <c r="D44" s="46">
        <v>0.69618228686473405</v>
      </c>
      <c r="E44" s="46">
        <v>102.739726027397</v>
      </c>
      <c r="F44" s="45">
        <v>28</v>
      </c>
      <c r="G44" s="46">
        <v>0.36721311475409801</v>
      </c>
      <c r="H44" s="46">
        <v>100</v>
      </c>
      <c r="I44" s="45">
        <v>12</v>
      </c>
      <c r="J44" s="46">
        <v>0.35356511490866199</v>
      </c>
      <c r="K44" s="46">
        <v>500</v>
      </c>
      <c r="L44" s="45">
        <v>11</v>
      </c>
      <c r="M44" s="46">
        <v>0.36532713384257698</v>
      </c>
      <c r="N44" s="46">
        <v>22.2222222222222</v>
      </c>
      <c r="O44" s="45">
        <v>23</v>
      </c>
      <c r="P44" s="46">
        <v>0.401676563045756</v>
      </c>
      <c r="Q44" s="46">
        <v>91.6666666666667</v>
      </c>
      <c r="R44" s="45">
        <v>14</v>
      </c>
      <c r="S44" s="46">
        <v>0.32467532467532501</v>
      </c>
      <c r="T44" s="46">
        <v>250</v>
      </c>
      <c r="U44" s="45">
        <v>30</v>
      </c>
      <c r="V44" s="46">
        <v>0.63884156729131203</v>
      </c>
      <c r="W44" s="46">
        <v>114.28571428571399</v>
      </c>
      <c r="X44" s="45">
        <v>23</v>
      </c>
      <c r="Y44" s="46">
        <v>0.48666948793906101</v>
      </c>
      <c r="Z44" s="46">
        <v>109.09090909090899</v>
      </c>
      <c r="AA44" s="52">
        <v>32</v>
      </c>
      <c r="AB44" s="53">
        <v>0.59501673484566797</v>
      </c>
      <c r="AC44" s="53">
        <v>77.7777777777778</v>
      </c>
      <c r="AD44" s="52">
        <v>13</v>
      </c>
      <c r="AE44" s="53">
        <v>0.43203722166832798</v>
      </c>
      <c r="AF44" s="53">
        <v>62.5</v>
      </c>
      <c r="AG44" s="52">
        <v>7</v>
      </c>
      <c r="AH44" s="53">
        <v>0.21192854980320899</v>
      </c>
      <c r="AI44" s="53">
        <v>40</v>
      </c>
      <c r="AJ44" s="52">
        <v>24</v>
      </c>
      <c r="AK44" s="53">
        <v>0.50031269543464696</v>
      </c>
      <c r="AL44" s="53">
        <v>166.666666666667</v>
      </c>
      <c r="AM44" s="52">
        <v>62</v>
      </c>
      <c r="AN44" s="53">
        <v>0.73555581919563395</v>
      </c>
      <c r="AO44" s="53">
        <v>63.157894736842103</v>
      </c>
      <c r="AP44" s="52">
        <v>59</v>
      </c>
      <c r="AQ44" s="53">
        <v>1.07959743824337</v>
      </c>
      <c r="AR44" s="53">
        <v>103.448275862069</v>
      </c>
      <c r="AS44" s="52">
        <v>41</v>
      </c>
      <c r="AT44" s="53">
        <v>0.50134507214477897</v>
      </c>
      <c r="AU44" s="53">
        <v>78.260869565217405</v>
      </c>
      <c r="AV44" s="52">
        <v>183</v>
      </c>
      <c r="AW44" s="53">
        <v>0.92907549373000997</v>
      </c>
      <c r="AX44" s="53">
        <v>101.098901098901</v>
      </c>
      <c r="AY44" s="52">
        <v>178</v>
      </c>
      <c r="AZ44" s="53">
        <v>1.2235358812207899</v>
      </c>
      <c r="BA44" s="53">
        <v>128.20512820512801</v>
      </c>
    </row>
    <row r="45" spans="1:53" s="38" customFormat="1" x14ac:dyDescent="0.3">
      <c r="A45" s="103"/>
      <c r="B45" s="44" t="s">
        <v>5</v>
      </c>
      <c r="C45" s="45">
        <v>375</v>
      </c>
      <c r="D45" s="46">
        <v>0.70419890332757495</v>
      </c>
      <c r="E45" s="46"/>
      <c r="F45" s="45">
        <v>14</v>
      </c>
      <c r="G45" s="46">
        <v>0.36382536382536401</v>
      </c>
      <c r="H45" s="46"/>
      <c r="I45" s="45">
        <v>10</v>
      </c>
      <c r="J45" s="46">
        <v>0.57770075101097595</v>
      </c>
      <c r="K45" s="46"/>
      <c r="L45" s="45">
        <v>2</v>
      </c>
      <c r="M45" s="46">
        <v>0.129617627997408</v>
      </c>
      <c r="N45" s="46"/>
      <c r="O45" s="45">
        <v>11</v>
      </c>
      <c r="P45" s="46">
        <v>0.37826685006877597</v>
      </c>
      <c r="Q45" s="46"/>
      <c r="R45" s="45">
        <v>10</v>
      </c>
      <c r="S45" s="46">
        <v>0.44111160123511201</v>
      </c>
      <c r="T45" s="46"/>
      <c r="U45" s="45">
        <v>16</v>
      </c>
      <c r="V45" s="46">
        <v>0.65306122448979598</v>
      </c>
      <c r="W45" s="46"/>
      <c r="X45" s="45">
        <v>12</v>
      </c>
      <c r="Y45" s="46">
        <v>0.48582995951417002</v>
      </c>
      <c r="Z45" s="46"/>
      <c r="AA45" s="52">
        <v>14</v>
      </c>
      <c r="AB45" s="53">
        <v>0.50233225690706895</v>
      </c>
      <c r="AC45" s="53"/>
      <c r="AD45" s="52">
        <v>5</v>
      </c>
      <c r="AE45" s="53">
        <v>0.33156498673740098</v>
      </c>
      <c r="AF45" s="53"/>
      <c r="AG45" s="52">
        <v>2</v>
      </c>
      <c r="AH45" s="53">
        <v>0.13449899125756601</v>
      </c>
      <c r="AI45" s="53"/>
      <c r="AJ45" s="52">
        <v>15</v>
      </c>
      <c r="AK45" s="53">
        <v>0.620860927152318</v>
      </c>
      <c r="AL45" s="53"/>
      <c r="AM45" s="52">
        <v>24</v>
      </c>
      <c r="AN45" s="53">
        <v>0.57817393399180905</v>
      </c>
      <c r="AO45" s="53"/>
      <c r="AP45" s="52">
        <v>30</v>
      </c>
      <c r="AQ45" s="53">
        <v>1.09489051094891</v>
      </c>
      <c r="AR45" s="53"/>
      <c r="AS45" s="52">
        <v>18</v>
      </c>
      <c r="AT45" s="53">
        <v>0.437530384054448</v>
      </c>
      <c r="AU45" s="53"/>
      <c r="AV45" s="52">
        <v>92</v>
      </c>
      <c r="AW45" s="53">
        <v>0.9536643516119</v>
      </c>
      <c r="AX45" s="53"/>
      <c r="AY45" s="52">
        <v>100</v>
      </c>
      <c r="AZ45" s="53">
        <v>1.39178844815588</v>
      </c>
      <c r="BA45" s="53"/>
    </row>
    <row r="46" spans="1:53" s="38" customFormat="1" x14ac:dyDescent="0.3">
      <c r="A46" s="88"/>
      <c r="B46" s="44" t="s">
        <v>6</v>
      </c>
      <c r="C46" s="45">
        <v>365</v>
      </c>
      <c r="D46" s="46">
        <v>0.68813393160137204</v>
      </c>
      <c r="E46" s="46"/>
      <c r="F46" s="45">
        <v>14</v>
      </c>
      <c r="G46" s="46">
        <v>0.37066454858353198</v>
      </c>
      <c r="H46" s="46"/>
      <c r="I46" s="45">
        <v>2</v>
      </c>
      <c r="J46" s="46">
        <v>0.120264582080577</v>
      </c>
      <c r="K46" s="46"/>
      <c r="L46" s="45">
        <v>9</v>
      </c>
      <c r="M46" s="46">
        <v>0.61307901907356899</v>
      </c>
      <c r="N46" s="46"/>
      <c r="O46" s="45">
        <v>12</v>
      </c>
      <c r="P46" s="46">
        <v>0.42583392476934001</v>
      </c>
      <c r="Q46" s="46"/>
      <c r="R46" s="45">
        <v>4</v>
      </c>
      <c r="S46" s="46">
        <v>0.19559902200488999</v>
      </c>
      <c r="T46" s="46"/>
      <c r="U46" s="45">
        <v>14</v>
      </c>
      <c r="V46" s="46">
        <v>0.62333036509350004</v>
      </c>
      <c r="W46" s="46"/>
      <c r="X46" s="45">
        <v>11</v>
      </c>
      <c r="Y46" s="46">
        <v>0.48758865248227001</v>
      </c>
      <c r="Z46" s="46"/>
      <c r="AA46" s="52">
        <v>18</v>
      </c>
      <c r="AB46" s="53">
        <v>0.69471246622925498</v>
      </c>
      <c r="AC46" s="53"/>
      <c r="AD46" s="52">
        <v>8</v>
      </c>
      <c r="AE46" s="53">
        <v>0.53297801465689498</v>
      </c>
      <c r="AF46" s="53"/>
      <c r="AG46" s="52">
        <v>5</v>
      </c>
      <c r="AH46" s="53">
        <v>0.27533039647577101</v>
      </c>
      <c r="AI46" s="53"/>
      <c r="AJ46" s="52">
        <v>9</v>
      </c>
      <c r="AK46" s="53">
        <v>0.37799244015119698</v>
      </c>
      <c r="AL46" s="53"/>
      <c r="AM46" s="52">
        <v>38</v>
      </c>
      <c r="AN46" s="53">
        <v>0.888265544647031</v>
      </c>
      <c r="AO46" s="53"/>
      <c r="AP46" s="52">
        <v>29</v>
      </c>
      <c r="AQ46" s="53">
        <v>1.0642201834862399</v>
      </c>
      <c r="AR46" s="53"/>
      <c r="AS46" s="52">
        <v>23</v>
      </c>
      <c r="AT46" s="53">
        <v>0.565944881889764</v>
      </c>
      <c r="AU46" s="53"/>
      <c r="AV46" s="52">
        <v>91</v>
      </c>
      <c r="AW46" s="53">
        <v>0.90547263681592005</v>
      </c>
      <c r="AX46" s="53"/>
      <c r="AY46" s="52">
        <v>78</v>
      </c>
      <c r="AZ46" s="53">
        <v>1.05935080809453</v>
      </c>
      <c r="BA46" s="53"/>
    </row>
    <row r="47" spans="1:53" s="38" customFormat="1" x14ac:dyDescent="0.3">
      <c r="A47" s="102" t="s">
        <v>181</v>
      </c>
      <c r="B47" s="44" t="s">
        <v>4</v>
      </c>
      <c r="C47" s="45">
        <v>831</v>
      </c>
      <c r="D47" s="46">
        <v>0.78179389241161301</v>
      </c>
      <c r="E47" s="46">
        <v>109.848484848485</v>
      </c>
      <c r="F47" s="45">
        <v>44</v>
      </c>
      <c r="G47" s="46">
        <v>0.577049180327869</v>
      </c>
      <c r="H47" s="46">
        <v>76</v>
      </c>
      <c r="I47" s="45">
        <v>12</v>
      </c>
      <c r="J47" s="46">
        <v>0.35356511490866199</v>
      </c>
      <c r="K47" s="46">
        <v>140</v>
      </c>
      <c r="L47" s="45">
        <v>15</v>
      </c>
      <c r="M47" s="46">
        <v>0.49817336433078702</v>
      </c>
      <c r="N47" s="46">
        <v>150</v>
      </c>
      <c r="O47" s="45">
        <v>27</v>
      </c>
      <c r="P47" s="46">
        <v>0.47153335661893098</v>
      </c>
      <c r="Q47" s="46">
        <v>80</v>
      </c>
      <c r="R47" s="45">
        <v>10</v>
      </c>
      <c r="S47" s="46">
        <v>0.23191094619666</v>
      </c>
      <c r="T47" s="46">
        <v>233.333333333333</v>
      </c>
      <c r="U47" s="45">
        <v>44</v>
      </c>
      <c r="V47" s="46">
        <v>0.93696763202725697</v>
      </c>
      <c r="W47" s="46">
        <v>131.57894736842101</v>
      </c>
      <c r="X47" s="45">
        <v>20</v>
      </c>
      <c r="Y47" s="46">
        <v>0.42319085907744403</v>
      </c>
      <c r="Z47" s="46">
        <v>122.222222222222</v>
      </c>
      <c r="AA47" s="52">
        <v>23</v>
      </c>
      <c r="AB47" s="53">
        <v>0.42766827817032399</v>
      </c>
      <c r="AC47" s="53">
        <v>91.6666666666667</v>
      </c>
      <c r="AD47" s="52">
        <v>16</v>
      </c>
      <c r="AE47" s="53">
        <v>0.531738118976404</v>
      </c>
      <c r="AF47" s="53">
        <v>45.454545454545503</v>
      </c>
      <c r="AG47" s="52">
        <v>11</v>
      </c>
      <c r="AH47" s="53">
        <v>0.33303057826218602</v>
      </c>
      <c r="AI47" s="53">
        <v>266.66666666666703</v>
      </c>
      <c r="AJ47" s="52">
        <v>44</v>
      </c>
      <c r="AK47" s="53">
        <v>0.91723994163018596</v>
      </c>
      <c r="AL47" s="53">
        <v>120</v>
      </c>
      <c r="AM47" s="52">
        <v>61</v>
      </c>
      <c r="AN47" s="53">
        <v>0.72369201566022101</v>
      </c>
      <c r="AO47" s="53">
        <v>90.625</v>
      </c>
      <c r="AP47" s="52">
        <v>61</v>
      </c>
      <c r="AQ47" s="53">
        <v>1.11619396157365</v>
      </c>
      <c r="AR47" s="53">
        <v>144</v>
      </c>
      <c r="AS47" s="52">
        <v>53</v>
      </c>
      <c r="AT47" s="53">
        <v>0.64808021521154302</v>
      </c>
      <c r="AU47" s="53">
        <v>89.285714285714306</v>
      </c>
      <c r="AV47" s="52">
        <v>192</v>
      </c>
      <c r="AW47" s="53">
        <v>0.97476773112656701</v>
      </c>
      <c r="AX47" s="53">
        <v>113.333333333333</v>
      </c>
      <c r="AY47" s="52">
        <v>198</v>
      </c>
      <c r="AZ47" s="53">
        <v>1.36101182293099</v>
      </c>
      <c r="BA47" s="53">
        <v>112.903225806452</v>
      </c>
    </row>
    <row r="48" spans="1:53" s="38" customFormat="1" x14ac:dyDescent="0.3">
      <c r="A48" s="103"/>
      <c r="B48" s="44" t="s">
        <v>5</v>
      </c>
      <c r="C48" s="45">
        <v>435</v>
      </c>
      <c r="D48" s="46">
        <v>0.81687072785998605</v>
      </c>
      <c r="E48" s="46"/>
      <c r="F48" s="45">
        <v>19</v>
      </c>
      <c r="G48" s="46">
        <v>0.49376299376299398</v>
      </c>
      <c r="H48" s="46"/>
      <c r="I48" s="45">
        <v>7</v>
      </c>
      <c r="J48" s="46">
        <v>0.40439052570768302</v>
      </c>
      <c r="K48" s="46"/>
      <c r="L48" s="45">
        <v>9</v>
      </c>
      <c r="M48" s="46">
        <v>0.58327932598833399</v>
      </c>
      <c r="N48" s="46"/>
      <c r="O48" s="45">
        <v>12</v>
      </c>
      <c r="P48" s="46">
        <v>0.41265474552957399</v>
      </c>
      <c r="Q48" s="46"/>
      <c r="R48" s="45">
        <v>7</v>
      </c>
      <c r="S48" s="46">
        <v>0.30877812086457901</v>
      </c>
      <c r="T48" s="46"/>
      <c r="U48" s="45">
        <v>25</v>
      </c>
      <c r="V48" s="46">
        <v>1.0204081632653099</v>
      </c>
      <c r="W48" s="46"/>
      <c r="X48" s="45">
        <v>11</v>
      </c>
      <c r="Y48" s="46">
        <v>0.44534412955465602</v>
      </c>
      <c r="Z48" s="46"/>
      <c r="AA48" s="52">
        <v>11</v>
      </c>
      <c r="AB48" s="53">
        <v>0.39468963042698202</v>
      </c>
      <c r="AC48" s="53"/>
      <c r="AD48" s="52">
        <v>5</v>
      </c>
      <c r="AE48" s="53">
        <v>0.33156498673740098</v>
      </c>
      <c r="AF48" s="53"/>
      <c r="AG48" s="52">
        <v>8</v>
      </c>
      <c r="AH48" s="53">
        <v>0.53799596503026204</v>
      </c>
      <c r="AI48" s="53"/>
      <c r="AJ48" s="52">
        <v>24</v>
      </c>
      <c r="AK48" s="53">
        <v>0.99337748344370902</v>
      </c>
      <c r="AL48" s="53"/>
      <c r="AM48" s="52">
        <v>29</v>
      </c>
      <c r="AN48" s="53">
        <v>0.69862683690676897</v>
      </c>
      <c r="AO48" s="53"/>
      <c r="AP48" s="52">
        <v>36</v>
      </c>
      <c r="AQ48" s="53">
        <v>1.3138686131386901</v>
      </c>
      <c r="AR48" s="53"/>
      <c r="AS48" s="52">
        <v>25</v>
      </c>
      <c r="AT48" s="53">
        <v>0.60768108896451101</v>
      </c>
      <c r="AU48" s="53"/>
      <c r="AV48" s="52">
        <v>102</v>
      </c>
      <c r="AW48" s="53">
        <v>1.0573235202653699</v>
      </c>
      <c r="AX48" s="53"/>
      <c r="AY48" s="52">
        <v>105</v>
      </c>
      <c r="AZ48" s="53">
        <v>1.46137787056367</v>
      </c>
      <c r="BA48" s="53"/>
    </row>
    <row r="49" spans="1:53" s="38" customFormat="1" x14ac:dyDescent="0.3">
      <c r="A49" s="88"/>
      <c r="B49" s="44" t="s">
        <v>6</v>
      </c>
      <c r="C49" s="45">
        <v>396</v>
      </c>
      <c r="D49" s="46">
        <v>0.74657818332642101</v>
      </c>
      <c r="E49" s="46"/>
      <c r="F49" s="45">
        <v>25</v>
      </c>
      <c r="G49" s="46">
        <v>0.66190097961344996</v>
      </c>
      <c r="H49" s="46"/>
      <c r="I49" s="45">
        <v>5</v>
      </c>
      <c r="J49" s="46">
        <v>0.300661455201443</v>
      </c>
      <c r="K49" s="46"/>
      <c r="L49" s="45">
        <v>6</v>
      </c>
      <c r="M49" s="46">
        <v>0.40871934604904597</v>
      </c>
      <c r="N49" s="46"/>
      <c r="O49" s="45">
        <v>15</v>
      </c>
      <c r="P49" s="46">
        <v>0.53229240596167504</v>
      </c>
      <c r="Q49" s="46"/>
      <c r="R49" s="45">
        <v>3</v>
      </c>
      <c r="S49" s="46">
        <v>0.14669926650366699</v>
      </c>
      <c r="T49" s="46"/>
      <c r="U49" s="45">
        <v>19</v>
      </c>
      <c r="V49" s="46">
        <v>0.84594835262689205</v>
      </c>
      <c r="W49" s="46"/>
      <c r="X49" s="45">
        <v>9</v>
      </c>
      <c r="Y49" s="46">
        <v>0.39893617021276601</v>
      </c>
      <c r="Z49" s="46"/>
      <c r="AA49" s="52">
        <v>12</v>
      </c>
      <c r="AB49" s="53">
        <v>0.46314164415283698</v>
      </c>
      <c r="AC49" s="53"/>
      <c r="AD49" s="52">
        <v>11</v>
      </c>
      <c r="AE49" s="53">
        <v>0.73284477015323102</v>
      </c>
      <c r="AF49" s="53"/>
      <c r="AG49" s="52">
        <v>3</v>
      </c>
      <c r="AH49" s="53">
        <v>0.16519823788546301</v>
      </c>
      <c r="AI49" s="53"/>
      <c r="AJ49" s="52">
        <v>20</v>
      </c>
      <c r="AK49" s="53">
        <v>0.83998320033599305</v>
      </c>
      <c r="AL49" s="53"/>
      <c r="AM49" s="52">
        <v>32</v>
      </c>
      <c r="AN49" s="53">
        <v>0.74801309022907903</v>
      </c>
      <c r="AO49" s="53"/>
      <c r="AP49" s="52">
        <v>25</v>
      </c>
      <c r="AQ49" s="53">
        <v>0.91743119266054995</v>
      </c>
      <c r="AR49" s="53"/>
      <c r="AS49" s="52">
        <v>28</v>
      </c>
      <c r="AT49" s="53">
        <v>0.68897637795275601</v>
      </c>
      <c r="AU49" s="53"/>
      <c r="AV49" s="52">
        <v>90</v>
      </c>
      <c r="AW49" s="53">
        <v>0.89552238805970097</v>
      </c>
      <c r="AX49" s="53"/>
      <c r="AY49" s="52">
        <v>93</v>
      </c>
      <c r="AZ49" s="53">
        <v>1.26307211734347</v>
      </c>
      <c r="BA49" s="53"/>
    </row>
    <row r="50" spans="1:53" s="38" customFormat="1" x14ac:dyDescent="0.3">
      <c r="A50" s="102" t="s">
        <v>180</v>
      </c>
      <c r="B50" s="44" t="s">
        <v>4</v>
      </c>
      <c r="C50" s="45">
        <v>800</v>
      </c>
      <c r="D50" s="46">
        <v>0.75262949931322598</v>
      </c>
      <c r="E50" s="46">
        <v>104.60358056266</v>
      </c>
      <c r="F50" s="45">
        <v>44</v>
      </c>
      <c r="G50" s="46">
        <v>0.577049180327869</v>
      </c>
      <c r="H50" s="46">
        <v>83.3333333333333</v>
      </c>
      <c r="I50" s="45">
        <v>13</v>
      </c>
      <c r="J50" s="46">
        <v>0.383028874484384</v>
      </c>
      <c r="K50" s="46">
        <v>160</v>
      </c>
      <c r="L50" s="45">
        <v>19</v>
      </c>
      <c r="M50" s="46">
        <v>0.63101959481899705</v>
      </c>
      <c r="N50" s="46">
        <v>111.111111111111</v>
      </c>
      <c r="O50" s="45">
        <v>25</v>
      </c>
      <c r="P50" s="46">
        <v>0.43660495983234399</v>
      </c>
      <c r="Q50" s="46">
        <v>212.5</v>
      </c>
      <c r="R50" s="45">
        <v>18</v>
      </c>
      <c r="S50" s="46">
        <v>0.41743970315398898</v>
      </c>
      <c r="T50" s="46">
        <v>50</v>
      </c>
      <c r="U50" s="45">
        <v>33</v>
      </c>
      <c r="V50" s="46">
        <v>0.70272572402044298</v>
      </c>
      <c r="W50" s="46">
        <v>57.142857142857103</v>
      </c>
      <c r="X50" s="45">
        <v>23</v>
      </c>
      <c r="Y50" s="46">
        <v>0.48666948793906101</v>
      </c>
      <c r="Z50" s="46">
        <v>76.923076923076906</v>
      </c>
      <c r="AA50" s="52">
        <v>31</v>
      </c>
      <c r="AB50" s="53">
        <v>0.57642246188173996</v>
      </c>
      <c r="AC50" s="53">
        <v>93.75</v>
      </c>
      <c r="AD50" s="52">
        <v>19</v>
      </c>
      <c r="AE50" s="53">
        <v>0.63143901628447996</v>
      </c>
      <c r="AF50" s="53">
        <v>171.42857142857099</v>
      </c>
      <c r="AG50" s="52">
        <v>7</v>
      </c>
      <c r="AH50" s="53">
        <v>0.21192854980320899</v>
      </c>
      <c r="AI50" s="53">
        <v>75</v>
      </c>
      <c r="AJ50" s="52">
        <v>37</v>
      </c>
      <c r="AK50" s="53">
        <v>0.77131540546174704</v>
      </c>
      <c r="AL50" s="53">
        <v>94.736842105263193</v>
      </c>
      <c r="AM50" s="52">
        <v>68</v>
      </c>
      <c r="AN50" s="53">
        <v>0.80673864040811505</v>
      </c>
      <c r="AO50" s="53">
        <v>134.48275862068999</v>
      </c>
      <c r="AP50" s="52">
        <v>48</v>
      </c>
      <c r="AQ50" s="53">
        <v>0.87831655992680702</v>
      </c>
      <c r="AR50" s="53">
        <v>100</v>
      </c>
      <c r="AS50" s="52">
        <v>50</v>
      </c>
      <c r="AT50" s="53">
        <v>0.61139642944485195</v>
      </c>
      <c r="AU50" s="53">
        <v>163.157894736842</v>
      </c>
      <c r="AV50" s="52">
        <v>198</v>
      </c>
      <c r="AW50" s="53">
        <v>1.0052292227242701</v>
      </c>
      <c r="AX50" s="53">
        <v>104.123711340206</v>
      </c>
      <c r="AY50" s="52">
        <v>167</v>
      </c>
      <c r="AZ50" s="53">
        <v>1.1479241132801801</v>
      </c>
      <c r="BA50" s="53">
        <v>98.809523809523796</v>
      </c>
    </row>
    <row r="51" spans="1:53" s="38" customFormat="1" x14ac:dyDescent="0.3">
      <c r="A51" s="103"/>
      <c r="B51" s="44" t="s">
        <v>5</v>
      </c>
      <c r="C51" s="45">
        <v>409</v>
      </c>
      <c r="D51" s="46">
        <v>0.76804627056260799</v>
      </c>
      <c r="E51" s="46"/>
      <c r="F51" s="45">
        <v>20</v>
      </c>
      <c r="G51" s="46">
        <v>0.51975051975052</v>
      </c>
      <c r="H51" s="46"/>
      <c r="I51" s="45">
        <v>8</v>
      </c>
      <c r="J51" s="46">
        <v>0.46216060080878102</v>
      </c>
      <c r="K51" s="46"/>
      <c r="L51" s="45">
        <v>10</v>
      </c>
      <c r="M51" s="46">
        <v>0.64808813998703796</v>
      </c>
      <c r="N51" s="46"/>
      <c r="O51" s="45">
        <v>17</v>
      </c>
      <c r="P51" s="46">
        <v>0.58459422283356299</v>
      </c>
      <c r="Q51" s="46"/>
      <c r="R51" s="45">
        <v>6</v>
      </c>
      <c r="S51" s="46">
        <v>0.26466696074106699</v>
      </c>
      <c r="T51" s="46"/>
      <c r="U51" s="45">
        <v>12</v>
      </c>
      <c r="V51" s="46">
        <v>0.48979591836734698</v>
      </c>
      <c r="W51" s="46"/>
      <c r="X51" s="45">
        <v>10</v>
      </c>
      <c r="Y51" s="46">
        <v>0.40485829959514202</v>
      </c>
      <c r="Z51" s="46"/>
      <c r="AA51" s="52">
        <v>15</v>
      </c>
      <c r="AB51" s="53">
        <v>0.538213132400431</v>
      </c>
      <c r="AC51" s="53"/>
      <c r="AD51" s="52">
        <v>12</v>
      </c>
      <c r="AE51" s="53">
        <v>0.79575596816976102</v>
      </c>
      <c r="AF51" s="53"/>
      <c r="AG51" s="52">
        <v>3</v>
      </c>
      <c r="AH51" s="53">
        <v>0.201748486886348</v>
      </c>
      <c r="AI51" s="53"/>
      <c r="AJ51" s="52">
        <v>18</v>
      </c>
      <c r="AK51" s="53">
        <v>0.74503311258278104</v>
      </c>
      <c r="AL51" s="53"/>
      <c r="AM51" s="52">
        <v>39</v>
      </c>
      <c r="AN51" s="53">
        <v>0.93953264273669002</v>
      </c>
      <c r="AO51" s="53"/>
      <c r="AP51" s="52">
        <v>24</v>
      </c>
      <c r="AQ51" s="53">
        <v>0.87591240875912402</v>
      </c>
      <c r="AR51" s="53"/>
      <c r="AS51" s="52">
        <v>31</v>
      </c>
      <c r="AT51" s="53">
        <v>0.75352455031599397</v>
      </c>
      <c r="AU51" s="53"/>
      <c r="AV51" s="52">
        <v>101</v>
      </c>
      <c r="AW51" s="53">
        <v>1.0469576034000201</v>
      </c>
      <c r="AX51" s="53"/>
      <c r="AY51" s="52">
        <v>83</v>
      </c>
      <c r="AZ51" s="53">
        <v>1.1551844119693799</v>
      </c>
      <c r="BA51" s="53"/>
    </row>
    <row r="52" spans="1:53" s="38" customFormat="1" x14ac:dyDescent="0.3">
      <c r="A52" s="88"/>
      <c r="B52" s="44" t="s">
        <v>6</v>
      </c>
      <c r="C52" s="45">
        <v>391</v>
      </c>
      <c r="D52" s="46">
        <v>0.73715169111270296</v>
      </c>
      <c r="E52" s="46"/>
      <c r="F52" s="45">
        <v>24</v>
      </c>
      <c r="G52" s="46">
        <v>0.63542494042891196</v>
      </c>
      <c r="H52" s="46"/>
      <c r="I52" s="45">
        <v>5</v>
      </c>
      <c r="J52" s="46">
        <v>0.300661455201443</v>
      </c>
      <c r="K52" s="46"/>
      <c r="L52" s="45">
        <v>9</v>
      </c>
      <c r="M52" s="46">
        <v>0.61307901907356899</v>
      </c>
      <c r="N52" s="46"/>
      <c r="O52" s="45">
        <v>8</v>
      </c>
      <c r="P52" s="46">
        <v>0.28388928317956003</v>
      </c>
      <c r="Q52" s="46"/>
      <c r="R52" s="45">
        <v>12</v>
      </c>
      <c r="S52" s="46">
        <v>0.58679706601466997</v>
      </c>
      <c r="T52" s="46"/>
      <c r="U52" s="45">
        <v>21</v>
      </c>
      <c r="V52" s="46">
        <v>0.93499554764024895</v>
      </c>
      <c r="W52" s="46"/>
      <c r="X52" s="45">
        <v>13</v>
      </c>
      <c r="Y52" s="46">
        <v>0.57624113475177297</v>
      </c>
      <c r="Z52" s="46"/>
      <c r="AA52" s="52">
        <v>16</v>
      </c>
      <c r="AB52" s="53">
        <v>0.61752219220378202</v>
      </c>
      <c r="AC52" s="53"/>
      <c r="AD52" s="52">
        <v>7</v>
      </c>
      <c r="AE52" s="53">
        <v>0.46635576282478303</v>
      </c>
      <c r="AF52" s="53"/>
      <c r="AG52" s="52">
        <v>4</v>
      </c>
      <c r="AH52" s="53">
        <v>0.22026431718061701</v>
      </c>
      <c r="AI52" s="53"/>
      <c r="AJ52" s="52">
        <v>19</v>
      </c>
      <c r="AK52" s="53">
        <v>0.79798404031919401</v>
      </c>
      <c r="AL52" s="53"/>
      <c r="AM52" s="52">
        <v>29</v>
      </c>
      <c r="AN52" s="53">
        <v>0.67788686302010304</v>
      </c>
      <c r="AO52" s="53"/>
      <c r="AP52" s="52">
        <v>24</v>
      </c>
      <c r="AQ52" s="53">
        <v>0.88073394495412805</v>
      </c>
      <c r="AR52" s="53"/>
      <c r="AS52" s="52">
        <v>19</v>
      </c>
      <c r="AT52" s="53">
        <v>0.46751968503937003</v>
      </c>
      <c r="AU52" s="53"/>
      <c r="AV52" s="52">
        <v>97</v>
      </c>
      <c r="AW52" s="53">
        <v>0.96517412935323399</v>
      </c>
      <c r="AX52" s="53"/>
      <c r="AY52" s="52">
        <v>84</v>
      </c>
      <c r="AZ52" s="53">
        <v>1.1408393317941099</v>
      </c>
      <c r="BA52" s="53"/>
    </row>
    <row r="53" spans="1:53" s="38" customFormat="1" x14ac:dyDescent="0.3">
      <c r="A53" s="102" t="s">
        <v>179</v>
      </c>
      <c r="B53" s="44" t="s">
        <v>4</v>
      </c>
      <c r="C53" s="45">
        <v>733</v>
      </c>
      <c r="D53" s="46">
        <v>0.68959677874574299</v>
      </c>
      <c r="E53" s="46">
        <v>103.04709141274201</v>
      </c>
      <c r="F53" s="45">
        <v>35</v>
      </c>
      <c r="G53" s="46">
        <v>0.45901639344262302</v>
      </c>
      <c r="H53" s="46">
        <v>45.8333333333333</v>
      </c>
      <c r="I53" s="45">
        <v>9</v>
      </c>
      <c r="J53" s="46">
        <v>0.26517383618149698</v>
      </c>
      <c r="K53" s="46">
        <v>200</v>
      </c>
      <c r="L53" s="45">
        <v>10</v>
      </c>
      <c r="M53" s="46">
        <v>0.33211557622052501</v>
      </c>
      <c r="N53" s="46">
        <v>42.857142857142897</v>
      </c>
      <c r="O53" s="45">
        <v>27</v>
      </c>
      <c r="P53" s="46">
        <v>0.47153335661893098</v>
      </c>
      <c r="Q53" s="46">
        <v>125</v>
      </c>
      <c r="R53" s="45">
        <v>23</v>
      </c>
      <c r="S53" s="46">
        <v>0.53339517625231903</v>
      </c>
      <c r="T53" s="46">
        <v>109.09090909090899</v>
      </c>
      <c r="U53" s="45">
        <v>32</v>
      </c>
      <c r="V53" s="46">
        <v>0.68143100511073296</v>
      </c>
      <c r="W53" s="46">
        <v>100</v>
      </c>
      <c r="X53" s="45">
        <v>22</v>
      </c>
      <c r="Y53" s="46">
        <v>0.465509944985188</v>
      </c>
      <c r="Z53" s="46">
        <v>100</v>
      </c>
      <c r="AA53" s="52">
        <v>23</v>
      </c>
      <c r="AB53" s="53">
        <v>0.42766827817032399</v>
      </c>
      <c r="AC53" s="53">
        <v>91.6666666666667</v>
      </c>
      <c r="AD53" s="52">
        <v>17</v>
      </c>
      <c r="AE53" s="53">
        <v>0.56497175141242895</v>
      </c>
      <c r="AF53" s="53">
        <v>112.5</v>
      </c>
      <c r="AG53" s="52">
        <v>7</v>
      </c>
      <c r="AH53" s="53">
        <v>0.21192854980320899</v>
      </c>
      <c r="AI53" s="53">
        <v>75</v>
      </c>
      <c r="AJ53" s="52">
        <v>24</v>
      </c>
      <c r="AK53" s="53">
        <v>0.50031269543464696</v>
      </c>
      <c r="AL53" s="53">
        <v>100</v>
      </c>
      <c r="AM53" s="52">
        <v>71</v>
      </c>
      <c r="AN53" s="53">
        <v>0.84233005101435499</v>
      </c>
      <c r="AO53" s="53">
        <v>97.2222222222222</v>
      </c>
      <c r="AP53" s="52">
        <v>52</v>
      </c>
      <c r="AQ53" s="53">
        <v>0.95150960658737405</v>
      </c>
      <c r="AR53" s="53">
        <v>100</v>
      </c>
      <c r="AS53" s="52">
        <v>43</v>
      </c>
      <c r="AT53" s="53">
        <v>0.52580092932257305</v>
      </c>
      <c r="AU53" s="53">
        <v>126.31578947368401</v>
      </c>
      <c r="AV53" s="52">
        <v>197</v>
      </c>
      <c r="AW53" s="53">
        <v>1.0001523074579901</v>
      </c>
      <c r="AX53" s="53">
        <v>116.483516483516</v>
      </c>
      <c r="AY53" s="52">
        <v>141</v>
      </c>
      <c r="AZ53" s="53">
        <v>0.969205389056915</v>
      </c>
      <c r="BA53" s="53">
        <v>104.347826086957</v>
      </c>
    </row>
    <row r="54" spans="1:53" s="38" customFormat="1" x14ac:dyDescent="0.3">
      <c r="A54" s="103"/>
      <c r="B54" s="44" t="s">
        <v>5</v>
      </c>
      <c r="C54" s="45">
        <v>372</v>
      </c>
      <c r="D54" s="46">
        <v>0.69856531210095396</v>
      </c>
      <c r="E54" s="46"/>
      <c r="F54" s="45">
        <v>11</v>
      </c>
      <c r="G54" s="46">
        <v>0.28586278586278602</v>
      </c>
      <c r="H54" s="46"/>
      <c r="I54" s="45">
        <v>6</v>
      </c>
      <c r="J54" s="46">
        <v>0.34662045060658597</v>
      </c>
      <c r="K54" s="46"/>
      <c r="L54" s="45">
        <v>3</v>
      </c>
      <c r="M54" s="46">
        <v>0.194426441996111</v>
      </c>
      <c r="N54" s="46"/>
      <c r="O54" s="45">
        <v>15</v>
      </c>
      <c r="P54" s="46">
        <v>0.51581843191196697</v>
      </c>
      <c r="Q54" s="46"/>
      <c r="R54" s="45">
        <v>12</v>
      </c>
      <c r="S54" s="46">
        <v>0.52933392148213498</v>
      </c>
      <c r="T54" s="46"/>
      <c r="U54" s="45">
        <v>16</v>
      </c>
      <c r="V54" s="46">
        <v>0.65306122448979598</v>
      </c>
      <c r="W54" s="46"/>
      <c r="X54" s="45">
        <v>11</v>
      </c>
      <c r="Y54" s="46">
        <v>0.44534412955465602</v>
      </c>
      <c r="Z54" s="46"/>
      <c r="AA54" s="52">
        <v>11</v>
      </c>
      <c r="AB54" s="53">
        <v>0.39468963042698202</v>
      </c>
      <c r="AC54" s="53"/>
      <c r="AD54" s="52">
        <v>9</v>
      </c>
      <c r="AE54" s="53">
        <v>0.59681697612732099</v>
      </c>
      <c r="AF54" s="53"/>
      <c r="AG54" s="52">
        <v>3</v>
      </c>
      <c r="AH54" s="53">
        <v>0.201748486886348</v>
      </c>
      <c r="AI54" s="53"/>
      <c r="AJ54" s="52">
        <v>12</v>
      </c>
      <c r="AK54" s="53">
        <v>0.49668874172185401</v>
      </c>
      <c r="AL54" s="53"/>
      <c r="AM54" s="52">
        <v>35</v>
      </c>
      <c r="AN54" s="53">
        <v>0.84317032040472195</v>
      </c>
      <c r="AO54" s="53"/>
      <c r="AP54" s="52">
        <v>26</v>
      </c>
      <c r="AQ54" s="53">
        <v>0.94890510948905105</v>
      </c>
      <c r="AR54" s="53"/>
      <c r="AS54" s="52">
        <v>24</v>
      </c>
      <c r="AT54" s="53">
        <v>0.58337384540593096</v>
      </c>
      <c r="AU54" s="53"/>
      <c r="AV54" s="52">
        <v>106</v>
      </c>
      <c r="AW54" s="53">
        <v>1.0987871877267501</v>
      </c>
      <c r="AX54" s="53"/>
      <c r="AY54" s="52">
        <v>72</v>
      </c>
      <c r="AZ54" s="53">
        <v>1.00208768267223</v>
      </c>
      <c r="BA54" s="53"/>
    </row>
    <row r="55" spans="1:53" s="38" customFormat="1" x14ac:dyDescent="0.3">
      <c r="A55" s="88"/>
      <c r="B55" s="44" t="s">
        <v>6</v>
      </c>
      <c r="C55" s="45">
        <v>361</v>
      </c>
      <c r="D55" s="46">
        <v>0.68059273783039897</v>
      </c>
      <c r="E55" s="46"/>
      <c r="F55" s="45">
        <v>24</v>
      </c>
      <c r="G55" s="46">
        <v>0.63542494042891196</v>
      </c>
      <c r="H55" s="46"/>
      <c r="I55" s="45">
        <v>3</v>
      </c>
      <c r="J55" s="46">
        <v>0.180396873120866</v>
      </c>
      <c r="K55" s="46"/>
      <c r="L55" s="45">
        <v>7</v>
      </c>
      <c r="M55" s="46">
        <v>0.47683923705722098</v>
      </c>
      <c r="N55" s="46"/>
      <c r="O55" s="45">
        <v>12</v>
      </c>
      <c r="P55" s="46">
        <v>0.42583392476934001</v>
      </c>
      <c r="Q55" s="46"/>
      <c r="R55" s="45">
        <v>11</v>
      </c>
      <c r="S55" s="46">
        <v>0.53789731051344702</v>
      </c>
      <c r="T55" s="46"/>
      <c r="U55" s="45">
        <v>16</v>
      </c>
      <c r="V55" s="46">
        <v>0.71237756010685704</v>
      </c>
      <c r="W55" s="46"/>
      <c r="X55" s="45">
        <v>11</v>
      </c>
      <c r="Y55" s="46">
        <v>0.48758865248227001</v>
      </c>
      <c r="Z55" s="46"/>
      <c r="AA55" s="52">
        <v>12</v>
      </c>
      <c r="AB55" s="53">
        <v>0.46314164415283698</v>
      </c>
      <c r="AC55" s="53"/>
      <c r="AD55" s="52">
        <v>8</v>
      </c>
      <c r="AE55" s="53">
        <v>0.53297801465689498</v>
      </c>
      <c r="AF55" s="53"/>
      <c r="AG55" s="52">
        <v>4</v>
      </c>
      <c r="AH55" s="53">
        <v>0.22026431718061701</v>
      </c>
      <c r="AI55" s="53"/>
      <c r="AJ55" s="52">
        <v>12</v>
      </c>
      <c r="AK55" s="53">
        <v>0.50398992020159605</v>
      </c>
      <c r="AL55" s="53"/>
      <c r="AM55" s="52">
        <v>36</v>
      </c>
      <c r="AN55" s="53">
        <v>0.84151472650771397</v>
      </c>
      <c r="AO55" s="53"/>
      <c r="AP55" s="52">
        <v>26</v>
      </c>
      <c r="AQ55" s="53">
        <v>0.95412844036697197</v>
      </c>
      <c r="AR55" s="53"/>
      <c r="AS55" s="52">
        <v>19</v>
      </c>
      <c r="AT55" s="53">
        <v>0.46751968503937003</v>
      </c>
      <c r="AU55" s="53"/>
      <c r="AV55" s="52">
        <v>91</v>
      </c>
      <c r="AW55" s="53">
        <v>0.90547263681592005</v>
      </c>
      <c r="AX55" s="53"/>
      <c r="AY55" s="52">
        <v>69</v>
      </c>
      <c r="AZ55" s="53">
        <v>0.93711802254515797</v>
      </c>
      <c r="BA55" s="53"/>
    </row>
    <row r="56" spans="1:53" s="38" customFormat="1" x14ac:dyDescent="0.3">
      <c r="A56" s="102" t="s">
        <v>178</v>
      </c>
      <c r="B56" s="44" t="s">
        <v>4</v>
      </c>
      <c r="C56" s="45">
        <v>802</v>
      </c>
      <c r="D56" s="46">
        <v>0.754511073061509</v>
      </c>
      <c r="E56" s="46">
        <v>109.947643979058</v>
      </c>
      <c r="F56" s="45">
        <v>42</v>
      </c>
      <c r="G56" s="46">
        <v>0.55081967213114802</v>
      </c>
      <c r="H56" s="46">
        <v>147.058823529412</v>
      </c>
      <c r="I56" s="45">
        <v>13</v>
      </c>
      <c r="J56" s="46">
        <v>0.383028874484384</v>
      </c>
      <c r="K56" s="46">
        <v>225</v>
      </c>
      <c r="L56" s="45">
        <v>14</v>
      </c>
      <c r="M56" s="46">
        <v>0.46496180670873499</v>
      </c>
      <c r="N56" s="46">
        <v>75</v>
      </c>
      <c r="O56" s="45">
        <v>30</v>
      </c>
      <c r="P56" s="46">
        <v>0.52392595179881196</v>
      </c>
      <c r="Q56" s="46">
        <v>87.5</v>
      </c>
      <c r="R56" s="45">
        <v>21</v>
      </c>
      <c r="S56" s="46">
        <v>0.48701298701298701</v>
      </c>
      <c r="T56" s="46">
        <v>75</v>
      </c>
      <c r="U56" s="45">
        <v>39</v>
      </c>
      <c r="V56" s="46">
        <v>0.83049403747870498</v>
      </c>
      <c r="W56" s="46">
        <v>105.26315789473701</v>
      </c>
      <c r="X56" s="45">
        <v>20</v>
      </c>
      <c r="Y56" s="46">
        <v>0.42319085907744403</v>
      </c>
      <c r="Z56" s="46">
        <v>300</v>
      </c>
      <c r="AA56" s="52">
        <v>29</v>
      </c>
      <c r="AB56" s="53">
        <v>0.53923391595388603</v>
      </c>
      <c r="AC56" s="53">
        <v>123.07692307692299</v>
      </c>
      <c r="AD56" s="52">
        <v>12</v>
      </c>
      <c r="AE56" s="53">
        <v>0.39880358923230302</v>
      </c>
      <c r="AF56" s="53">
        <v>100</v>
      </c>
      <c r="AG56" s="52">
        <v>11</v>
      </c>
      <c r="AH56" s="53">
        <v>0.33303057826218602</v>
      </c>
      <c r="AI56" s="53">
        <v>83.3333333333333</v>
      </c>
      <c r="AJ56" s="52">
        <v>32</v>
      </c>
      <c r="AK56" s="53">
        <v>0.66708359391286198</v>
      </c>
      <c r="AL56" s="53">
        <v>100</v>
      </c>
      <c r="AM56" s="52">
        <v>76</v>
      </c>
      <c r="AN56" s="53">
        <v>0.90164906869142203</v>
      </c>
      <c r="AO56" s="53">
        <v>105.40540540540501</v>
      </c>
      <c r="AP56" s="52">
        <v>39</v>
      </c>
      <c r="AQ56" s="53">
        <v>0.71363220494053103</v>
      </c>
      <c r="AR56" s="53">
        <v>77.272727272727295</v>
      </c>
      <c r="AS56" s="52">
        <v>58</v>
      </c>
      <c r="AT56" s="53">
        <v>0.70921985815602795</v>
      </c>
      <c r="AU56" s="53">
        <v>75.757575757575793</v>
      </c>
      <c r="AV56" s="52">
        <v>203</v>
      </c>
      <c r="AW56" s="53">
        <v>1.0306137990556901</v>
      </c>
      <c r="AX56" s="53">
        <v>123.07692307692299</v>
      </c>
      <c r="AY56" s="52">
        <v>163</v>
      </c>
      <c r="AZ56" s="53">
        <v>1.1204289249381401</v>
      </c>
      <c r="BA56" s="53">
        <v>111.688311688312</v>
      </c>
    </row>
    <row r="57" spans="1:53" s="38" customFormat="1" x14ac:dyDescent="0.3">
      <c r="A57" s="103"/>
      <c r="B57" s="44" t="s">
        <v>5</v>
      </c>
      <c r="C57" s="45">
        <v>420</v>
      </c>
      <c r="D57" s="46">
        <v>0.78870277172688297</v>
      </c>
      <c r="E57" s="46"/>
      <c r="F57" s="45">
        <v>25</v>
      </c>
      <c r="G57" s="46">
        <v>0.64968814968815003</v>
      </c>
      <c r="H57" s="46"/>
      <c r="I57" s="45">
        <v>9</v>
      </c>
      <c r="J57" s="46">
        <v>0.51993067590987896</v>
      </c>
      <c r="K57" s="46"/>
      <c r="L57" s="45">
        <v>6</v>
      </c>
      <c r="M57" s="46">
        <v>0.38885288399222301</v>
      </c>
      <c r="N57" s="46"/>
      <c r="O57" s="45">
        <v>14</v>
      </c>
      <c r="P57" s="46">
        <v>0.48143053645116901</v>
      </c>
      <c r="Q57" s="46"/>
      <c r="R57" s="45">
        <v>9</v>
      </c>
      <c r="S57" s="46">
        <v>0.39700044111160099</v>
      </c>
      <c r="T57" s="46"/>
      <c r="U57" s="45">
        <v>20</v>
      </c>
      <c r="V57" s="46">
        <v>0.81632653061224503</v>
      </c>
      <c r="W57" s="46"/>
      <c r="X57" s="45">
        <v>15</v>
      </c>
      <c r="Y57" s="46">
        <v>0.60728744939271295</v>
      </c>
      <c r="Z57" s="46"/>
      <c r="AA57" s="52">
        <v>16</v>
      </c>
      <c r="AB57" s="53">
        <v>0.57409400789379295</v>
      </c>
      <c r="AC57" s="53"/>
      <c r="AD57" s="52">
        <v>6</v>
      </c>
      <c r="AE57" s="53">
        <v>0.39787798408488101</v>
      </c>
      <c r="AF57" s="53"/>
      <c r="AG57" s="52">
        <v>5</v>
      </c>
      <c r="AH57" s="53">
        <v>0.33624747814391398</v>
      </c>
      <c r="AI57" s="53"/>
      <c r="AJ57" s="52">
        <v>16</v>
      </c>
      <c r="AK57" s="53">
        <v>0.66225165562913901</v>
      </c>
      <c r="AL57" s="53"/>
      <c r="AM57" s="52">
        <v>39</v>
      </c>
      <c r="AN57" s="53">
        <v>0.93953264273669002</v>
      </c>
      <c r="AO57" s="53"/>
      <c r="AP57" s="52">
        <v>17</v>
      </c>
      <c r="AQ57" s="53">
        <v>0.62043795620438003</v>
      </c>
      <c r="AR57" s="53"/>
      <c r="AS57" s="52">
        <v>25</v>
      </c>
      <c r="AT57" s="53">
        <v>0.60768108896451101</v>
      </c>
      <c r="AU57" s="53"/>
      <c r="AV57" s="52">
        <v>112</v>
      </c>
      <c r="AW57" s="53">
        <v>1.1609826889188299</v>
      </c>
      <c r="AX57" s="53"/>
      <c r="AY57" s="52">
        <v>86</v>
      </c>
      <c r="AZ57" s="53">
        <v>1.19693806541406</v>
      </c>
      <c r="BA57" s="53"/>
    </row>
    <row r="58" spans="1:53" s="38" customFormat="1" x14ac:dyDescent="0.3">
      <c r="A58" s="88"/>
      <c r="B58" s="44" t="s">
        <v>6</v>
      </c>
      <c r="C58" s="45">
        <v>382</v>
      </c>
      <c r="D58" s="46">
        <v>0.72018400512801195</v>
      </c>
      <c r="E58" s="46"/>
      <c r="F58" s="45">
        <v>17</v>
      </c>
      <c r="G58" s="46">
        <v>0.45009266613714599</v>
      </c>
      <c r="H58" s="46"/>
      <c r="I58" s="45">
        <v>4</v>
      </c>
      <c r="J58" s="46">
        <v>0.240529164161155</v>
      </c>
      <c r="K58" s="46"/>
      <c r="L58" s="45">
        <v>8</v>
      </c>
      <c r="M58" s="46">
        <v>0.54495912806539504</v>
      </c>
      <c r="N58" s="46"/>
      <c r="O58" s="45">
        <v>16</v>
      </c>
      <c r="P58" s="46">
        <v>0.56777856635912005</v>
      </c>
      <c r="Q58" s="46"/>
      <c r="R58" s="45">
        <v>12</v>
      </c>
      <c r="S58" s="46">
        <v>0.58679706601466997</v>
      </c>
      <c r="T58" s="46"/>
      <c r="U58" s="45">
        <v>19</v>
      </c>
      <c r="V58" s="46">
        <v>0.84594835262689205</v>
      </c>
      <c r="W58" s="46"/>
      <c r="X58" s="45">
        <v>5</v>
      </c>
      <c r="Y58" s="46">
        <v>0.22163120567375899</v>
      </c>
      <c r="Z58" s="46"/>
      <c r="AA58" s="52">
        <v>13</v>
      </c>
      <c r="AB58" s="53">
        <v>0.50173678116557296</v>
      </c>
      <c r="AC58" s="53"/>
      <c r="AD58" s="52">
        <v>6</v>
      </c>
      <c r="AE58" s="53">
        <v>0.39973351099267201</v>
      </c>
      <c r="AF58" s="53"/>
      <c r="AG58" s="52">
        <v>6</v>
      </c>
      <c r="AH58" s="53">
        <v>0.33039647577092501</v>
      </c>
      <c r="AI58" s="53"/>
      <c r="AJ58" s="52">
        <v>16</v>
      </c>
      <c r="AK58" s="53">
        <v>0.671986560268795</v>
      </c>
      <c r="AL58" s="53"/>
      <c r="AM58" s="52">
        <v>37</v>
      </c>
      <c r="AN58" s="53">
        <v>0.86489013557737304</v>
      </c>
      <c r="AO58" s="53"/>
      <c r="AP58" s="52">
        <v>22</v>
      </c>
      <c r="AQ58" s="53">
        <v>0.807339449541284</v>
      </c>
      <c r="AR58" s="53"/>
      <c r="AS58" s="52">
        <v>33</v>
      </c>
      <c r="AT58" s="53">
        <v>0.81200787401574803</v>
      </c>
      <c r="AU58" s="53"/>
      <c r="AV58" s="52">
        <v>91</v>
      </c>
      <c r="AW58" s="53">
        <v>0.90547263681592005</v>
      </c>
      <c r="AX58" s="53"/>
      <c r="AY58" s="52">
        <v>77</v>
      </c>
      <c r="AZ58" s="53">
        <v>1.0457693874779299</v>
      </c>
      <c r="BA58" s="53"/>
    </row>
    <row r="59" spans="1:53" s="38" customFormat="1" x14ac:dyDescent="0.3">
      <c r="A59" s="102" t="s">
        <v>177</v>
      </c>
      <c r="B59" s="44" t="s">
        <v>4</v>
      </c>
      <c r="C59" s="45">
        <v>865</v>
      </c>
      <c r="D59" s="46">
        <v>0.81378064613242496</v>
      </c>
      <c r="E59" s="46">
        <v>99.769053117782903</v>
      </c>
      <c r="F59" s="45">
        <v>40</v>
      </c>
      <c r="G59" s="46">
        <v>0.52459016393442603</v>
      </c>
      <c r="H59" s="46">
        <v>81.818181818181799</v>
      </c>
      <c r="I59" s="45">
        <v>14</v>
      </c>
      <c r="J59" s="46">
        <v>0.412492634060106</v>
      </c>
      <c r="K59" s="46">
        <v>180</v>
      </c>
      <c r="L59" s="45">
        <v>11</v>
      </c>
      <c r="M59" s="46">
        <v>0.36532713384257698</v>
      </c>
      <c r="N59" s="46">
        <v>83.3333333333333</v>
      </c>
      <c r="O59" s="45">
        <v>32</v>
      </c>
      <c r="P59" s="46">
        <v>0.55885434858539995</v>
      </c>
      <c r="Q59" s="46">
        <v>166.666666666667</v>
      </c>
      <c r="R59" s="45">
        <v>20</v>
      </c>
      <c r="S59" s="46">
        <v>0.463821892393321</v>
      </c>
      <c r="T59" s="46">
        <v>233.333333333333</v>
      </c>
      <c r="U59" s="45">
        <v>38</v>
      </c>
      <c r="V59" s="46">
        <v>0.80919931856899496</v>
      </c>
      <c r="W59" s="46">
        <v>65.2173913043478</v>
      </c>
      <c r="X59" s="45">
        <v>34</v>
      </c>
      <c r="Y59" s="46">
        <v>0.71942446043165498</v>
      </c>
      <c r="Z59" s="46">
        <v>100</v>
      </c>
      <c r="AA59" s="52">
        <v>30</v>
      </c>
      <c r="AB59" s="53">
        <v>0.55782818891781305</v>
      </c>
      <c r="AC59" s="53">
        <v>57.894736842105303</v>
      </c>
      <c r="AD59" s="52">
        <v>21</v>
      </c>
      <c r="AE59" s="53">
        <v>0.69790628115652997</v>
      </c>
      <c r="AF59" s="53">
        <v>50</v>
      </c>
      <c r="AG59" s="52">
        <v>11</v>
      </c>
      <c r="AH59" s="53">
        <v>0.33303057826218602</v>
      </c>
      <c r="AI59" s="53">
        <v>266.66666666666703</v>
      </c>
      <c r="AJ59" s="52">
        <v>36</v>
      </c>
      <c r="AK59" s="53">
        <v>0.75046904315197005</v>
      </c>
      <c r="AL59" s="53">
        <v>100</v>
      </c>
      <c r="AM59" s="52">
        <v>83</v>
      </c>
      <c r="AN59" s="53">
        <v>0.98469569343931695</v>
      </c>
      <c r="AO59" s="53">
        <v>93.023255813953497</v>
      </c>
      <c r="AP59" s="52">
        <v>64</v>
      </c>
      <c r="AQ59" s="53">
        <v>1.17108874656908</v>
      </c>
      <c r="AR59" s="53">
        <v>93.939393939393895</v>
      </c>
      <c r="AS59" s="52">
        <v>66</v>
      </c>
      <c r="AT59" s="53">
        <v>0.80704328686720495</v>
      </c>
      <c r="AU59" s="53">
        <v>112.903225806452</v>
      </c>
      <c r="AV59" s="52">
        <v>195</v>
      </c>
      <c r="AW59" s="53">
        <v>0.98999847692541998</v>
      </c>
      <c r="AX59" s="53">
        <v>103.125</v>
      </c>
      <c r="AY59" s="52">
        <v>170</v>
      </c>
      <c r="AZ59" s="53">
        <v>1.1685455045367099</v>
      </c>
      <c r="BA59" s="53">
        <v>100</v>
      </c>
    </row>
    <row r="60" spans="1:53" s="38" customFormat="1" x14ac:dyDescent="0.3">
      <c r="A60" s="103"/>
      <c r="B60" s="44" t="s">
        <v>5</v>
      </c>
      <c r="C60" s="45">
        <v>432</v>
      </c>
      <c r="D60" s="46">
        <v>0.81123713663336605</v>
      </c>
      <c r="E60" s="46"/>
      <c r="F60" s="45">
        <v>18</v>
      </c>
      <c r="G60" s="46">
        <v>0.46777546777546802</v>
      </c>
      <c r="H60" s="46"/>
      <c r="I60" s="45">
        <v>9</v>
      </c>
      <c r="J60" s="46">
        <v>0.51993067590987896</v>
      </c>
      <c r="K60" s="46"/>
      <c r="L60" s="45">
        <v>5</v>
      </c>
      <c r="M60" s="46">
        <v>0.32404406999351898</v>
      </c>
      <c r="N60" s="46"/>
      <c r="O60" s="45">
        <v>20</v>
      </c>
      <c r="P60" s="46">
        <v>0.68775790921595603</v>
      </c>
      <c r="Q60" s="46"/>
      <c r="R60" s="45">
        <v>14</v>
      </c>
      <c r="S60" s="46">
        <v>0.61755624172915702</v>
      </c>
      <c r="T60" s="46"/>
      <c r="U60" s="45">
        <v>15</v>
      </c>
      <c r="V60" s="46">
        <v>0.61224489795918402</v>
      </c>
      <c r="W60" s="46"/>
      <c r="X60" s="45">
        <v>17</v>
      </c>
      <c r="Y60" s="46">
        <v>0.68825910931174095</v>
      </c>
      <c r="Z60" s="46"/>
      <c r="AA60" s="52">
        <v>11</v>
      </c>
      <c r="AB60" s="53">
        <v>0.39468963042698202</v>
      </c>
      <c r="AC60" s="53"/>
      <c r="AD60" s="52">
        <v>7</v>
      </c>
      <c r="AE60" s="53">
        <v>0.46419098143236098</v>
      </c>
      <c r="AF60" s="53"/>
      <c r="AG60" s="52">
        <v>8</v>
      </c>
      <c r="AH60" s="53">
        <v>0.53799596503026204</v>
      </c>
      <c r="AI60" s="53"/>
      <c r="AJ60" s="52">
        <v>18</v>
      </c>
      <c r="AK60" s="53">
        <v>0.74503311258278104</v>
      </c>
      <c r="AL60" s="53"/>
      <c r="AM60" s="52">
        <v>40</v>
      </c>
      <c r="AN60" s="53">
        <v>0.96362322331968198</v>
      </c>
      <c r="AO60" s="53"/>
      <c r="AP60" s="52">
        <v>31</v>
      </c>
      <c r="AQ60" s="53">
        <v>1.13138686131387</v>
      </c>
      <c r="AR60" s="53"/>
      <c r="AS60" s="52">
        <v>35</v>
      </c>
      <c r="AT60" s="53">
        <v>0.85075352455031605</v>
      </c>
      <c r="AU60" s="53"/>
      <c r="AV60" s="52">
        <v>99</v>
      </c>
      <c r="AW60" s="53">
        <v>1.02622576966933</v>
      </c>
      <c r="AX60" s="53"/>
      <c r="AY60" s="52">
        <v>85</v>
      </c>
      <c r="AZ60" s="53">
        <v>1.1830201809325001</v>
      </c>
      <c r="BA60" s="53"/>
    </row>
    <row r="61" spans="1:53" s="38" customFormat="1" x14ac:dyDescent="0.3">
      <c r="A61" s="88"/>
      <c r="B61" s="44" t="s">
        <v>6</v>
      </c>
      <c r="C61" s="45">
        <v>433</v>
      </c>
      <c r="D61" s="46">
        <v>0.81633422570793002</v>
      </c>
      <c r="E61" s="46"/>
      <c r="F61" s="45">
        <v>22</v>
      </c>
      <c r="G61" s="46">
        <v>0.58247286205983595</v>
      </c>
      <c r="H61" s="46"/>
      <c r="I61" s="45">
        <v>5</v>
      </c>
      <c r="J61" s="46">
        <v>0.300661455201443</v>
      </c>
      <c r="K61" s="46"/>
      <c r="L61" s="45">
        <v>6</v>
      </c>
      <c r="M61" s="46">
        <v>0.40871934604904597</v>
      </c>
      <c r="N61" s="46"/>
      <c r="O61" s="45">
        <v>12</v>
      </c>
      <c r="P61" s="46">
        <v>0.42583392476934001</v>
      </c>
      <c r="Q61" s="46"/>
      <c r="R61" s="45">
        <v>6</v>
      </c>
      <c r="S61" s="46">
        <v>0.29339853300733498</v>
      </c>
      <c r="T61" s="46"/>
      <c r="U61" s="45">
        <v>23</v>
      </c>
      <c r="V61" s="46">
        <v>1.0240427426536101</v>
      </c>
      <c r="W61" s="46"/>
      <c r="X61" s="45">
        <v>17</v>
      </c>
      <c r="Y61" s="46">
        <v>0.75354609929077998</v>
      </c>
      <c r="Z61" s="46"/>
      <c r="AA61" s="52">
        <v>19</v>
      </c>
      <c r="AB61" s="53">
        <v>0.73330760324199196</v>
      </c>
      <c r="AC61" s="53"/>
      <c r="AD61" s="52">
        <v>14</v>
      </c>
      <c r="AE61" s="53">
        <v>0.93271152564956705</v>
      </c>
      <c r="AF61" s="53"/>
      <c r="AG61" s="52">
        <v>3</v>
      </c>
      <c r="AH61" s="53">
        <v>0.16519823788546301</v>
      </c>
      <c r="AI61" s="53"/>
      <c r="AJ61" s="52">
        <v>18</v>
      </c>
      <c r="AK61" s="53">
        <v>0.75598488030239397</v>
      </c>
      <c r="AL61" s="53"/>
      <c r="AM61" s="52">
        <v>43</v>
      </c>
      <c r="AN61" s="53">
        <v>1.0051425899953199</v>
      </c>
      <c r="AO61" s="53"/>
      <c r="AP61" s="52">
        <v>33</v>
      </c>
      <c r="AQ61" s="53">
        <v>1.21100917431193</v>
      </c>
      <c r="AR61" s="53"/>
      <c r="AS61" s="52">
        <v>31</v>
      </c>
      <c r="AT61" s="53">
        <v>0.76279527559055105</v>
      </c>
      <c r="AU61" s="53"/>
      <c r="AV61" s="52">
        <v>96</v>
      </c>
      <c r="AW61" s="53">
        <v>0.95522388059701502</v>
      </c>
      <c r="AX61" s="53"/>
      <c r="AY61" s="52">
        <v>85</v>
      </c>
      <c r="AZ61" s="53">
        <v>1.1544207524107</v>
      </c>
      <c r="BA61" s="53"/>
    </row>
    <row r="62" spans="1:53" s="38" customFormat="1" x14ac:dyDescent="0.3">
      <c r="A62" s="102" t="s">
        <v>176</v>
      </c>
      <c r="B62" s="44" t="s">
        <v>4</v>
      </c>
      <c r="C62" s="45">
        <v>956</v>
      </c>
      <c r="D62" s="46">
        <v>0.89939225167930503</v>
      </c>
      <c r="E62" s="46">
        <v>118.264840182648</v>
      </c>
      <c r="F62" s="45">
        <v>44</v>
      </c>
      <c r="G62" s="46">
        <v>0.577049180327869</v>
      </c>
      <c r="H62" s="46">
        <v>175</v>
      </c>
      <c r="I62" s="45">
        <v>19</v>
      </c>
      <c r="J62" s="46">
        <v>0.55981143193871497</v>
      </c>
      <c r="K62" s="46">
        <v>216.666666666667</v>
      </c>
      <c r="L62" s="45">
        <v>10</v>
      </c>
      <c r="M62" s="46">
        <v>0.33211557622052501</v>
      </c>
      <c r="N62" s="46">
        <v>150</v>
      </c>
      <c r="O62" s="45">
        <v>27</v>
      </c>
      <c r="P62" s="46">
        <v>0.47153335661893098</v>
      </c>
      <c r="Q62" s="46">
        <v>170</v>
      </c>
      <c r="R62" s="45">
        <v>19</v>
      </c>
      <c r="S62" s="46">
        <v>0.44063079777365499</v>
      </c>
      <c r="T62" s="46">
        <v>216.666666666667</v>
      </c>
      <c r="U62" s="45">
        <v>50</v>
      </c>
      <c r="V62" s="46">
        <v>1.0647359454855201</v>
      </c>
      <c r="W62" s="46">
        <v>108.333333333333</v>
      </c>
      <c r="X62" s="45">
        <v>18</v>
      </c>
      <c r="Y62" s="46">
        <v>0.3808717731697</v>
      </c>
      <c r="Z62" s="46">
        <v>125</v>
      </c>
      <c r="AA62" s="52">
        <v>38</v>
      </c>
      <c r="AB62" s="53">
        <v>0.70658237262922996</v>
      </c>
      <c r="AC62" s="53">
        <v>137.5</v>
      </c>
      <c r="AD62" s="52">
        <v>11</v>
      </c>
      <c r="AE62" s="53">
        <v>0.36556995679627802</v>
      </c>
      <c r="AF62" s="53">
        <v>175</v>
      </c>
      <c r="AG62" s="52">
        <v>11</v>
      </c>
      <c r="AH62" s="53">
        <v>0.33303057826218602</v>
      </c>
      <c r="AI62" s="53">
        <v>57.142857142857103</v>
      </c>
      <c r="AJ62" s="52">
        <v>47</v>
      </c>
      <c r="AK62" s="53">
        <v>0.97977902855951604</v>
      </c>
      <c r="AL62" s="53">
        <v>176.470588235294</v>
      </c>
      <c r="AM62" s="52">
        <v>94</v>
      </c>
      <c r="AN62" s="53">
        <v>1.1151975323288601</v>
      </c>
      <c r="AO62" s="53">
        <v>108.888888888889</v>
      </c>
      <c r="AP62" s="52">
        <v>68</v>
      </c>
      <c r="AQ62" s="53">
        <v>1.2442817932296399</v>
      </c>
      <c r="AR62" s="53">
        <v>88.8888888888889</v>
      </c>
      <c r="AS62" s="52">
        <v>73</v>
      </c>
      <c r="AT62" s="53">
        <v>0.89263878698948396</v>
      </c>
      <c r="AU62" s="53">
        <v>180.769230769231</v>
      </c>
      <c r="AV62" s="52">
        <v>240</v>
      </c>
      <c r="AW62" s="53">
        <v>1.2184596639082099</v>
      </c>
      <c r="AX62" s="53">
        <v>101.680672268908</v>
      </c>
      <c r="AY62" s="52">
        <v>187</v>
      </c>
      <c r="AZ62" s="53">
        <v>1.2854000549903799</v>
      </c>
      <c r="BA62" s="53">
        <v>98.936170212766001</v>
      </c>
    </row>
    <row r="63" spans="1:53" s="38" customFormat="1" x14ac:dyDescent="0.3">
      <c r="A63" s="103"/>
      <c r="B63" s="44" t="s">
        <v>5</v>
      </c>
      <c r="C63" s="45">
        <v>518</v>
      </c>
      <c r="D63" s="46">
        <v>0.97273341846315597</v>
      </c>
      <c r="E63" s="46"/>
      <c r="F63" s="45">
        <v>28</v>
      </c>
      <c r="G63" s="46">
        <v>0.72765072765072802</v>
      </c>
      <c r="H63" s="46"/>
      <c r="I63" s="45">
        <v>13</v>
      </c>
      <c r="J63" s="46">
        <v>0.75101097631426905</v>
      </c>
      <c r="K63" s="46"/>
      <c r="L63" s="45">
        <v>6</v>
      </c>
      <c r="M63" s="46">
        <v>0.38885288399222301</v>
      </c>
      <c r="N63" s="46"/>
      <c r="O63" s="45">
        <v>17</v>
      </c>
      <c r="P63" s="46">
        <v>0.58459422283356299</v>
      </c>
      <c r="Q63" s="46"/>
      <c r="R63" s="45">
        <v>13</v>
      </c>
      <c r="S63" s="46">
        <v>0.573445081605646</v>
      </c>
      <c r="T63" s="46"/>
      <c r="U63" s="45">
        <v>26</v>
      </c>
      <c r="V63" s="46">
        <v>1.06122448979592</v>
      </c>
      <c r="W63" s="46"/>
      <c r="X63" s="45">
        <v>10</v>
      </c>
      <c r="Y63" s="46">
        <v>0.40485829959514202</v>
      </c>
      <c r="Z63" s="46"/>
      <c r="AA63" s="52">
        <v>22</v>
      </c>
      <c r="AB63" s="53">
        <v>0.78937926085396504</v>
      </c>
      <c r="AC63" s="53"/>
      <c r="AD63" s="52">
        <v>7</v>
      </c>
      <c r="AE63" s="53">
        <v>0.46419098143236098</v>
      </c>
      <c r="AF63" s="53"/>
      <c r="AG63" s="52">
        <v>4</v>
      </c>
      <c r="AH63" s="53">
        <v>0.26899798251513102</v>
      </c>
      <c r="AI63" s="53"/>
      <c r="AJ63" s="52">
        <v>30</v>
      </c>
      <c r="AK63" s="53">
        <v>1.24172185430464</v>
      </c>
      <c r="AL63" s="53"/>
      <c r="AM63" s="52">
        <v>49</v>
      </c>
      <c r="AN63" s="53">
        <v>1.18043844856661</v>
      </c>
      <c r="AO63" s="53"/>
      <c r="AP63" s="52">
        <v>32</v>
      </c>
      <c r="AQ63" s="53">
        <v>1.16788321167883</v>
      </c>
      <c r="AR63" s="53"/>
      <c r="AS63" s="52">
        <v>47</v>
      </c>
      <c r="AT63" s="53">
        <v>1.1424404472532801</v>
      </c>
      <c r="AU63" s="53"/>
      <c r="AV63" s="52">
        <v>121</v>
      </c>
      <c r="AW63" s="53">
        <v>1.2542759407069599</v>
      </c>
      <c r="AX63" s="53"/>
      <c r="AY63" s="52">
        <v>93</v>
      </c>
      <c r="AZ63" s="53">
        <v>1.2943632567849701</v>
      </c>
      <c r="BA63" s="53"/>
    </row>
    <row r="64" spans="1:53" s="38" customFormat="1" x14ac:dyDescent="0.3">
      <c r="A64" s="88"/>
      <c r="B64" s="44" t="s">
        <v>6</v>
      </c>
      <c r="C64" s="45">
        <v>438</v>
      </c>
      <c r="D64" s="46">
        <v>0.82576071792164696</v>
      </c>
      <c r="E64" s="46"/>
      <c r="F64" s="45">
        <v>16</v>
      </c>
      <c r="G64" s="46">
        <v>0.42361662695260799</v>
      </c>
      <c r="H64" s="46"/>
      <c r="I64" s="45">
        <v>6</v>
      </c>
      <c r="J64" s="46">
        <v>0.36079374624173199</v>
      </c>
      <c r="K64" s="46"/>
      <c r="L64" s="45">
        <v>4</v>
      </c>
      <c r="M64" s="46">
        <v>0.27247956403269802</v>
      </c>
      <c r="N64" s="46"/>
      <c r="O64" s="45">
        <v>10</v>
      </c>
      <c r="P64" s="46">
        <v>0.35486160397444999</v>
      </c>
      <c r="Q64" s="46"/>
      <c r="R64" s="45">
        <v>6</v>
      </c>
      <c r="S64" s="46">
        <v>0.29339853300733498</v>
      </c>
      <c r="T64" s="46"/>
      <c r="U64" s="45">
        <v>24</v>
      </c>
      <c r="V64" s="46">
        <v>1.0685663401602801</v>
      </c>
      <c r="W64" s="46"/>
      <c r="X64" s="45">
        <v>8</v>
      </c>
      <c r="Y64" s="46">
        <v>0.35460992907801397</v>
      </c>
      <c r="Z64" s="46"/>
      <c r="AA64" s="52">
        <v>16</v>
      </c>
      <c r="AB64" s="53">
        <v>0.61752219220378202</v>
      </c>
      <c r="AC64" s="53"/>
      <c r="AD64" s="52">
        <v>4</v>
      </c>
      <c r="AE64" s="53">
        <v>0.26648900732844799</v>
      </c>
      <c r="AF64" s="53"/>
      <c r="AG64" s="52">
        <v>7</v>
      </c>
      <c r="AH64" s="53">
        <v>0.38546255506607902</v>
      </c>
      <c r="AI64" s="53"/>
      <c r="AJ64" s="52">
        <v>17</v>
      </c>
      <c r="AK64" s="53">
        <v>0.71398572028559404</v>
      </c>
      <c r="AL64" s="53"/>
      <c r="AM64" s="52">
        <v>45</v>
      </c>
      <c r="AN64" s="53">
        <v>1.0518934081346401</v>
      </c>
      <c r="AO64" s="53"/>
      <c r="AP64" s="52">
        <v>36</v>
      </c>
      <c r="AQ64" s="53">
        <v>1.3211009174311901</v>
      </c>
      <c r="AR64" s="53"/>
      <c r="AS64" s="52">
        <v>26</v>
      </c>
      <c r="AT64" s="53">
        <v>0.63976377952755903</v>
      </c>
      <c r="AU64" s="53"/>
      <c r="AV64" s="52">
        <v>119</v>
      </c>
      <c r="AW64" s="53">
        <v>1.1840796019900499</v>
      </c>
      <c r="AX64" s="53"/>
      <c r="AY64" s="52">
        <v>94</v>
      </c>
      <c r="AZ64" s="53">
        <v>1.2766535379600701</v>
      </c>
      <c r="BA64" s="53"/>
    </row>
    <row r="65" spans="1:53" s="38" customFormat="1" x14ac:dyDescent="0.3">
      <c r="A65" s="102" t="s">
        <v>175</v>
      </c>
      <c r="B65" s="44" t="s">
        <v>4</v>
      </c>
      <c r="C65" s="45">
        <v>1007</v>
      </c>
      <c r="D65" s="46">
        <v>0.947372382260523</v>
      </c>
      <c r="E65" s="46">
        <v>103.024193548387</v>
      </c>
      <c r="F65" s="45">
        <v>57</v>
      </c>
      <c r="G65" s="46">
        <v>0.74754098360655696</v>
      </c>
      <c r="H65" s="46">
        <v>137.5</v>
      </c>
      <c r="I65" s="45">
        <v>18</v>
      </c>
      <c r="J65" s="46">
        <v>0.53034767236299396</v>
      </c>
      <c r="K65" s="46">
        <v>200</v>
      </c>
      <c r="L65" s="45">
        <v>13</v>
      </c>
      <c r="M65" s="46">
        <v>0.43175024908668203</v>
      </c>
      <c r="N65" s="46">
        <v>116.666666666667</v>
      </c>
      <c r="O65" s="45">
        <v>39</v>
      </c>
      <c r="P65" s="46">
        <v>0.68110373733845597</v>
      </c>
      <c r="Q65" s="46">
        <v>129.41176470588201</v>
      </c>
      <c r="R65" s="45">
        <v>34</v>
      </c>
      <c r="S65" s="46">
        <v>0.78849721706864595</v>
      </c>
      <c r="T65" s="46">
        <v>126.666666666667</v>
      </c>
      <c r="U65" s="45">
        <v>44</v>
      </c>
      <c r="V65" s="46">
        <v>0.93696763202725697</v>
      </c>
      <c r="W65" s="46">
        <v>109.52380952381</v>
      </c>
      <c r="X65" s="45">
        <v>21</v>
      </c>
      <c r="Y65" s="46">
        <v>0.44435040203131598</v>
      </c>
      <c r="Z65" s="46">
        <v>110</v>
      </c>
      <c r="AA65" s="52">
        <v>39</v>
      </c>
      <c r="AB65" s="53">
        <v>0.72517664559315698</v>
      </c>
      <c r="AC65" s="53">
        <v>77.272727272727295</v>
      </c>
      <c r="AD65" s="52">
        <v>10</v>
      </c>
      <c r="AE65" s="53">
        <v>0.33233632436025301</v>
      </c>
      <c r="AF65" s="53">
        <v>100</v>
      </c>
      <c r="AG65" s="52">
        <v>9</v>
      </c>
      <c r="AH65" s="53">
        <v>0.27247956403269802</v>
      </c>
      <c r="AI65" s="53">
        <v>125</v>
      </c>
      <c r="AJ65" s="52">
        <v>51</v>
      </c>
      <c r="AK65" s="53">
        <v>1.06316447779862</v>
      </c>
      <c r="AL65" s="53">
        <v>96.153846153846203</v>
      </c>
      <c r="AM65" s="52">
        <v>110</v>
      </c>
      <c r="AN65" s="53">
        <v>1.3050183888954801</v>
      </c>
      <c r="AO65" s="53">
        <v>100</v>
      </c>
      <c r="AP65" s="52">
        <v>56</v>
      </c>
      <c r="AQ65" s="53">
        <v>1.02470265324794</v>
      </c>
      <c r="AR65" s="53">
        <v>64.705882352941202</v>
      </c>
      <c r="AS65" s="52">
        <v>75</v>
      </c>
      <c r="AT65" s="53">
        <v>0.91709464416727804</v>
      </c>
      <c r="AU65" s="53">
        <v>102.70270270270299</v>
      </c>
      <c r="AV65" s="52">
        <v>252</v>
      </c>
      <c r="AW65" s="53">
        <v>1.27938264710362</v>
      </c>
      <c r="AX65" s="53">
        <v>90.909090909090907</v>
      </c>
      <c r="AY65" s="52">
        <v>179</v>
      </c>
      <c r="AZ65" s="53">
        <v>1.2304096783063001</v>
      </c>
      <c r="BA65" s="53">
        <v>118.292682926829</v>
      </c>
    </row>
    <row r="66" spans="1:53" s="38" customFormat="1" x14ac:dyDescent="0.3">
      <c r="A66" s="103"/>
      <c r="B66" s="44" t="s">
        <v>5</v>
      </c>
      <c r="C66" s="45">
        <v>511</v>
      </c>
      <c r="D66" s="46">
        <v>0.95958837226770799</v>
      </c>
      <c r="E66" s="46"/>
      <c r="F66" s="45">
        <v>33</v>
      </c>
      <c r="G66" s="46">
        <v>0.85758835758835805</v>
      </c>
      <c r="H66" s="46"/>
      <c r="I66" s="45">
        <v>12</v>
      </c>
      <c r="J66" s="46">
        <v>0.69324090121317195</v>
      </c>
      <c r="K66" s="46"/>
      <c r="L66" s="45">
        <v>7</v>
      </c>
      <c r="M66" s="46">
        <v>0.45366169799092698</v>
      </c>
      <c r="N66" s="46"/>
      <c r="O66" s="45">
        <v>22</v>
      </c>
      <c r="P66" s="46">
        <v>0.75653370013755195</v>
      </c>
      <c r="Q66" s="46"/>
      <c r="R66" s="45">
        <v>19</v>
      </c>
      <c r="S66" s="46">
        <v>0.83811204234671399</v>
      </c>
      <c r="T66" s="46"/>
      <c r="U66" s="45">
        <v>23</v>
      </c>
      <c r="V66" s="46">
        <v>0.93877551020408201</v>
      </c>
      <c r="W66" s="46"/>
      <c r="X66" s="45">
        <v>11</v>
      </c>
      <c r="Y66" s="46">
        <v>0.44534412955465602</v>
      </c>
      <c r="Z66" s="46"/>
      <c r="AA66" s="52">
        <v>17</v>
      </c>
      <c r="AB66" s="53">
        <v>0.609974883387155</v>
      </c>
      <c r="AC66" s="53"/>
      <c r="AD66" s="52">
        <v>5</v>
      </c>
      <c r="AE66" s="53">
        <v>0.33156498673740098</v>
      </c>
      <c r="AF66" s="53"/>
      <c r="AG66" s="52">
        <v>5</v>
      </c>
      <c r="AH66" s="53">
        <v>0.33624747814391398</v>
      </c>
      <c r="AI66" s="53"/>
      <c r="AJ66" s="52">
        <v>25</v>
      </c>
      <c r="AK66" s="53">
        <v>1.0347682119205299</v>
      </c>
      <c r="AL66" s="53"/>
      <c r="AM66" s="52">
        <v>55</v>
      </c>
      <c r="AN66" s="53">
        <v>1.3249819320645599</v>
      </c>
      <c r="AO66" s="53"/>
      <c r="AP66" s="52">
        <v>22</v>
      </c>
      <c r="AQ66" s="53">
        <v>0.80291970802919699</v>
      </c>
      <c r="AR66" s="53"/>
      <c r="AS66" s="52">
        <v>38</v>
      </c>
      <c r="AT66" s="53">
        <v>0.92367525522605698</v>
      </c>
      <c r="AU66" s="53"/>
      <c r="AV66" s="52">
        <v>120</v>
      </c>
      <c r="AW66" s="53">
        <v>1.2439100238416101</v>
      </c>
      <c r="AX66" s="53"/>
      <c r="AY66" s="52">
        <v>97</v>
      </c>
      <c r="AZ66" s="53">
        <v>1.3500347947111999</v>
      </c>
      <c r="BA66" s="53"/>
    </row>
    <row r="67" spans="1:53" s="38" customFormat="1" x14ac:dyDescent="0.3">
      <c r="A67" s="88"/>
      <c r="B67" s="44" t="s">
        <v>6</v>
      </c>
      <c r="C67" s="45">
        <v>496</v>
      </c>
      <c r="D67" s="46">
        <v>0.93510802760076905</v>
      </c>
      <c r="E67" s="46"/>
      <c r="F67" s="45">
        <v>24</v>
      </c>
      <c r="G67" s="46">
        <v>0.63542494042891196</v>
      </c>
      <c r="H67" s="46"/>
      <c r="I67" s="45">
        <v>6</v>
      </c>
      <c r="J67" s="46">
        <v>0.36079374624173199</v>
      </c>
      <c r="K67" s="46"/>
      <c r="L67" s="45">
        <v>6</v>
      </c>
      <c r="M67" s="46">
        <v>0.40871934604904597</v>
      </c>
      <c r="N67" s="46"/>
      <c r="O67" s="45">
        <v>17</v>
      </c>
      <c r="P67" s="46">
        <v>0.60326472675656495</v>
      </c>
      <c r="Q67" s="46"/>
      <c r="R67" s="45">
        <v>15</v>
      </c>
      <c r="S67" s="46">
        <v>0.73349633251833701</v>
      </c>
      <c r="T67" s="46"/>
      <c r="U67" s="45">
        <v>21</v>
      </c>
      <c r="V67" s="46">
        <v>0.93499554764024895</v>
      </c>
      <c r="W67" s="46"/>
      <c r="X67" s="45">
        <v>10</v>
      </c>
      <c r="Y67" s="46">
        <v>0.44326241134751798</v>
      </c>
      <c r="Z67" s="46"/>
      <c r="AA67" s="52">
        <v>22</v>
      </c>
      <c r="AB67" s="53">
        <v>0.84909301428020101</v>
      </c>
      <c r="AC67" s="53"/>
      <c r="AD67" s="52">
        <v>5</v>
      </c>
      <c r="AE67" s="53">
        <v>0.33311125916056</v>
      </c>
      <c r="AF67" s="53"/>
      <c r="AG67" s="52">
        <v>4</v>
      </c>
      <c r="AH67" s="53">
        <v>0.22026431718061701</v>
      </c>
      <c r="AI67" s="53"/>
      <c r="AJ67" s="52">
        <v>26</v>
      </c>
      <c r="AK67" s="53">
        <v>1.09197816043679</v>
      </c>
      <c r="AL67" s="53"/>
      <c r="AM67" s="52">
        <v>55</v>
      </c>
      <c r="AN67" s="53">
        <v>1.2856474988312301</v>
      </c>
      <c r="AO67" s="53"/>
      <c r="AP67" s="52">
        <v>34</v>
      </c>
      <c r="AQ67" s="53">
        <v>1.24770642201835</v>
      </c>
      <c r="AR67" s="53"/>
      <c r="AS67" s="52">
        <v>37</v>
      </c>
      <c r="AT67" s="53">
        <v>0.910433070866142</v>
      </c>
      <c r="AU67" s="53"/>
      <c r="AV67" s="52">
        <v>132</v>
      </c>
      <c r="AW67" s="53">
        <v>1.3134328358209</v>
      </c>
      <c r="AX67" s="53"/>
      <c r="AY67" s="52">
        <v>82</v>
      </c>
      <c r="AZ67" s="53">
        <v>1.11367649056091</v>
      </c>
      <c r="BA67" s="53"/>
    </row>
    <row r="68" spans="1:53" s="38" customFormat="1" x14ac:dyDescent="0.3">
      <c r="A68" s="102" t="s">
        <v>174</v>
      </c>
      <c r="B68" s="44" t="s">
        <v>4</v>
      </c>
      <c r="C68" s="45">
        <v>1203</v>
      </c>
      <c r="D68" s="46">
        <v>1.1317666095922601</v>
      </c>
      <c r="E68" s="46">
        <v>114.056939501779</v>
      </c>
      <c r="F68" s="45">
        <v>70</v>
      </c>
      <c r="G68" s="46">
        <v>0.91803278688524603</v>
      </c>
      <c r="H68" s="46">
        <v>133.333333333333</v>
      </c>
      <c r="I68" s="45">
        <v>19</v>
      </c>
      <c r="J68" s="46">
        <v>0.55981143193871497</v>
      </c>
      <c r="K68" s="46">
        <v>90</v>
      </c>
      <c r="L68" s="45">
        <v>25</v>
      </c>
      <c r="M68" s="46">
        <v>0.83028894055131197</v>
      </c>
      <c r="N68" s="46">
        <v>316.66666666666703</v>
      </c>
      <c r="O68" s="45">
        <v>34</v>
      </c>
      <c r="P68" s="46">
        <v>0.59378274537198705</v>
      </c>
      <c r="Q68" s="46">
        <v>112.5</v>
      </c>
      <c r="R68" s="45">
        <v>41</v>
      </c>
      <c r="S68" s="46">
        <v>0.95083487940630795</v>
      </c>
      <c r="T68" s="46">
        <v>127.777777777778</v>
      </c>
      <c r="U68" s="45">
        <v>40</v>
      </c>
      <c r="V68" s="46">
        <v>0.851788756388416</v>
      </c>
      <c r="W68" s="46">
        <v>150</v>
      </c>
      <c r="X68" s="45">
        <v>35</v>
      </c>
      <c r="Y68" s="46">
        <v>0.74058400338552699</v>
      </c>
      <c r="Z68" s="46">
        <v>150</v>
      </c>
      <c r="AA68" s="52">
        <v>41</v>
      </c>
      <c r="AB68" s="53">
        <v>0.76236519152101201</v>
      </c>
      <c r="AC68" s="53">
        <v>57.692307692307701</v>
      </c>
      <c r="AD68" s="52">
        <v>23</v>
      </c>
      <c r="AE68" s="53">
        <v>0.76437354602858099</v>
      </c>
      <c r="AF68" s="53">
        <v>155.555555555556</v>
      </c>
      <c r="AG68" s="52">
        <v>14</v>
      </c>
      <c r="AH68" s="53">
        <v>0.42385709960641799</v>
      </c>
      <c r="AI68" s="53">
        <v>366.66666666666703</v>
      </c>
      <c r="AJ68" s="52">
        <v>57</v>
      </c>
      <c r="AK68" s="53">
        <v>1.1882426516572899</v>
      </c>
      <c r="AL68" s="53">
        <v>128</v>
      </c>
      <c r="AM68" s="52">
        <v>91</v>
      </c>
      <c r="AN68" s="53">
        <v>1.07960612172262</v>
      </c>
      <c r="AO68" s="53">
        <v>102.222222222222</v>
      </c>
      <c r="AP68" s="52">
        <v>91</v>
      </c>
      <c r="AQ68" s="53">
        <v>1.6651418115279</v>
      </c>
      <c r="AR68" s="53">
        <v>85.714285714285694</v>
      </c>
      <c r="AS68" s="52">
        <v>84</v>
      </c>
      <c r="AT68" s="53">
        <v>1.0271460014673499</v>
      </c>
      <c r="AU68" s="53">
        <v>170.96774193548401</v>
      </c>
      <c r="AV68" s="52">
        <v>319</v>
      </c>
      <c r="AW68" s="53">
        <v>1.6195359699446601</v>
      </c>
      <c r="AX68" s="53">
        <v>91.017964071856298</v>
      </c>
      <c r="AY68" s="52">
        <v>219</v>
      </c>
      <c r="AZ68" s="53">
        <v>1.5053615617267</v>
      </c>
      <c r="BA68" s="53">
        <v>125.77319587628899</v>
      </c>
    </row>
    <row r="69" spans="1:53" s="38" customFormat="1" x14ac:dyDescent="0.3">
      <c r="A69" s="103"/>
      <c r="B69" s="44" t="s">
        <v>5</v>
      </c>
      <c r="C69" s="45">
        <v>641</v>
      </c>
      <c r="D69" s="46">
        <v>1.2037106587546</v>
      </c>
      <c r="E69" s="46"/>
      <c r="F69" s="45">
        <v>40</v>
      </c>
      <c r="G69" s="46">
        <v>1.03950103950104</v>
      </c>
      <c r="H69" s="46"/>
      <c r="I69" s="45">
        <v>9</v>
      </c>
      <c r="J69" s="46">
        <v>0.51993067590987896</v>
      </c>
      <c r="K69" s="46"/>
      <c r="L69" s="45">
        <v>19</v>
      </c>
      <c r="M69" s="46">
        <v>1.2313674659753699</v>
      </c>
      <c r="N69" s="46"/>
      <c r="O69" s="45">
        <v>18</v>
      </c>
      <c r="P69" s="46">
        <v>0.61898211829436001</v>
      </c>
      <c r="Q69" s="46"/>
      <c r="R69" s="45">
        <v>23</v>
      </c>
      <c r="S69" s="46">
        <v>1.0145566828407599</v>
      </c>
      <c r="T69" s="46"/>
      <c r="U69" s="45">
        <v>24</v>
      </c>
      <c r="V69" s="46">
        <v>0.97959183673469397</v>
      </c>
      <c r="W69" s="46"/>
      <c r="X69" s="45">
        <v>21</v>
      </c>
      <c r="Y69" s="46">
        <v>0.85020242914979804</v>
      </c>
      <c r="Z69" s="46"/>
      <c r="AA69" s="52">
        <v>15</v>
      </c>
      <c r="AB69" s="53">
        <v>0.538213132400431</v>
      </c>
      <c r="AC69" s="53"/>
      <c r="AD69" s="52">
        <v>14</v>
      </c>
      <c r="AE69" s="53">
        <v>0.92838196286472097</v>
      </c>
      <c r="AF69" s="53"/>
      <c r="AG69" s="52">
        <v>11</v>
      </c>
      <c r="AH69" s="53">
        <v>0.73974445191661098</v>
      </c>
      <c r="AI69" s="53"/>
      <c r="AJ69" s="52">
        <v>32</v>
      </c>
      <c r="AK69" s="53">
        <v>1.32450331125828</v>
      </c>
      <c r="AL69" s="53"/>
      <c r="AM69" s="52">
        <v>46</v>
      </c>
      <c r="AN69" s="53">
        <v>1.10816670681763</v>
      </c>
      <c r="AO69" s="53"/>
      <c r="AP69" s="52">
        <v>42</v>
      </c>
      <c r="AQ69" s="53">
        <v>1.5328467153284699</v>
      </c>
      <c r="AR69" s="53"/>
      <c r="AS69" s="52">
        <v>53</v>
      </c>
      <c r="AT69" s="53">
        <v>1.2882839086047599</v>
      </c>
      <c r="AU69" s="53"/>
      <c r="AV69" s="52">
        <v>152</v>
      </c>
      <c r="AW69" s="53">
        <v>1.5756193635327</v>
      </c>
      <c r="AX69" s="53"/>
      <c r="AY69" s="52">
        <v>122</v>
      </c>
      <c r="AZ69" s="53">
        <v>1.69798190675017</v>
      </c>
      <c r="BA69" s="53"/>
    </row>
    <row r="70" spans="1:53" s="38" customFormat="1" x14ac:dyDescent="0.3">
      <c r="A70" s="88"/>
      <c r="B70" s="44" t="s">
        <v>6</v>
      </c>
      <c r="C70" s="45">
        <v>562</v>
      </c>
      <c r="D70" s="46">
        <v>1.0595377248218401</v>
      </c>
      <c r="E70" s="46"/>
      <c r="F70" s="45">
        <v>30</v>
      </c>
      <c r="G70" s="46">
        <v>0.79428117553613997</v>
      </c>
      <c r="H70" s="46"/>
      <c r="I70" s="45">
        <v>10</v>
      </c>
      <c r="J70" s="46">
        <v>0.60132291040288599</v>
      </c>
      <c r="K70" s="46"/>
      <c r="L70" s="45">
        <v>6</v>
      </c>
      <c r="M70" s="46">
        <v>0.40871934604904597</v>
      </c>
      <c r="N70" s="46"/>
      <c r="O70" s="45">
        <v>16</v>
      </c>
      <c r="P70" s="46">
        <v>0.56777856635912005</v>
      </c>
      <c r="Q70" s="46"/>
      <c r="R70" s="45">
        <v>18</v>
      </c>
      <c r="S70" s="46">
        <v>0.88019559902200495</v>
      </c>
      <c r="T70" s="46"/>
      <c r="U70" s="45">
        <v>16</v>
      </c>
      <c r="V70" s="46">
        <v>0.71237756010685704</v>
      </c>
      <c r="W70" s="46"/>
      <c r="X70" s="45">
        <v>14</v>
      </c>
      <c r="Y70" s="46">
        <v>0.620567375886525</v>
      </c>
      <c r="Z70" s="46"/>
      <c r="AA70" s="52">
        <v>26</v>
      </c>
      <c r="AB70" s="53">
        <v>1.0034735623311499</v>
      </c>
      <c r="AC70" s="53"/>
      <c r="AD70" s="52">
        <v>9</v>
      </c>
      <c r="AE70" s="53">
        <v>0.59960026648900699</v>
      </c>
      <c r="AF70" s="53"/>
      <c r="AG70" s="52">
        <v>3</v>
      </c>
      <c r="AH70" s="53">
        <v>0.16519823788546301</v>
      </c>
      <c r="AI70" s="53"/>
      <c r="AJ70" s="52">
        <v>25</v>
      </c>
      <c r="AK70" s="53">
        <v>1.04997900041999</v>
      </c>
      <c r="AL70" s="53"/>
      <c r="AM70" s="52">
        <v>45</v>
      </c>
      <c r="AN70" s="53">
        <v>1.0518934081346401</v>
      </c>
      <c r="AO70" s="53"/>
      <c r="AP70" s="52">
        <v>49</v>
      </c>
      <c r="AQ70" s="53">
        <v>1.7981651376146801</v>
      </c>
      <c r="AR70" s="53"/>
      <c r="AS70" s="52">
        <v>31</v>
      </c>
      <c r="AT70" s="53">
        <v>0.76279527559055105</v>
      </c>
      <c r="AU70" s="53"/>
      <c r="AV70" s="52">
        <v>167</v>
      </c>
      <c r="AW70" s="53">
        <v>1.6616915422885601</v>
      </c>
      <c r="AX70" s="53"/>
      <c r="AY70" s="52">
        <v>97</v>
      </c>
      <c r="AZ70" s="53">
        <v>1.31739779980986</v>
      </c>
      <c r="BA70" s="53"/>
    </row>
    <row r="71" spans="1:53" s="38" customFormat="1" x14ac:dyDescent="0.3">
      <c r="A71" s="102" t="s">
        <v>173</v>
      </c>
      <c r="B71" s="44" t="s">
        <v>4</v>
      </c>
      <c r="C71" s="45">
        <v>1289</v>
      </c>
      <c r="D71" s="46">
        <v>1.2126742807684301</v>
      </c>
      <c r="E71" s="46">
        <v>107.568438003221</v>
      </c>
      <c r="F71" s="45">
        <v>52</v>
      </c>
      <c r="G71" s="46">
        <v>0.68196721311475395</v>
      </c>
      <c r="H71" s="46">
        <v>126.086956521739</v>
      </c>
      <c r="I71" s="45">
        <v>25</v>
      </c>
      <c r="J71" s="46">
        <v>0.73659398939304699</v>
      </c>
      <c r="K71" s="46">
        <v>108.333333333333</v>
      </c>
      <c r="L71" s="45">
        <v>19</v>
      </c>
      <c r="M71" s="46">
        <v>0.63101959481899705</v>
      </c>
      <c r="N71" s="46">
        <v>46.153846153846203</v>
      </c>
      <c r="O71" s="45">
        <v>42</v>
      </c>
      <c r="P71" s="46">
        <v>0.73349633251833701</v>
      </c>
      <c r="Q71" s="46">
        <v>68</v>
      </c>
      <c r="R71" s="45">
        <v>30</v>
      </c>
      <c r="S71" s="46">
        <v>0.69573283858998103</v>
      </c>
      <c r="T71" s="46">
        <v>200</v>
      </c>
      <c r="U71" s="45">
        <v>64</v>
      </c>
      <c r="V71" s="46">
        <v>1.3628620102214699</v>
      </c>
      <c r="W71" s="46">
        <v>137.03703703703701</v>
      </c>
      <c r="X71" s="45">
        <v>29</v>
      </c>
      <c r="Y71" s="46">
        <v>0.61362674566229403</v>
      </c>
      <c r="Z71" s="46">
        <v>262.5</v>
      </c>
      <c r="AA71" s="52">
        <v>39</v>
      </c>
      <c r="AB71" s="53">
        <v>0.72517664559315698</v>
      </c>
      <c r="AC71" s="53">
        <v>225</v>
      </c>
      <c r="AD71" s="52">
        <v>10</v>
      </c>
      <c r="AE71" s="53">
        <v>0.33233632436025301</v>
      </c>
      <c r="AF71" s="53">
        <v>66.6666666666667</v>
      </c>
      <c r="AG71" s="52">
        <v>18</v>
      </c>
      <c r="AH71" s="53">
        <v>0.54495912806539504</v>
      </c>
      <c r="AI71" s="53">
        <v>350</v>
      </c>
      <c r="AJ71" s="52">
        <v>76</v>
      </c>
      <c r="AK71" s="53">
        <v>1.5843235355430501</v>
      </c>
      <c r="AL71" s="53">
        <v>130.30303030303</v>
      </c>
      <c r="AM71" s="52">
        <v>123</v>
      </c>
      <c r="AN71" s="53">
        <v>1.45924783485585</v>
      </c>
      <c r="AO71" s="53">
        <v>115.789473684211</v>
      </c>
      <c r="AP71" s="52">
        <v>111</v>
      </c>
      <c r="AQ71" s="53">
        <v>2.03110704483074</v>
      </c>
      <c r="AR71" s="53">
        <v>60.869565217391298</v>
      </c>
      <c r="AS71" s="52">
        <v>93</v>
      </c>
      <c r="AT71" s="53">
        <v>1.13719735876742</v>
      </c>
      <c r="AU71" s="53">
        <v>132.5</v>
      </c>
      <c r="AV71" s="52">
        <v>353</v>
      </c>
      <c r="AW71" s="53">
        <v>1.7921510889983201</v>
      </c>
      <c r="AX71" s="53">
        <v>88.770053475935796</v>
      </c>
      <c r="AY71" s="52">
        <v>205</v>
      </c>
      <c r="AZ71" s="53">
        <v>1.4091284025295601</v>
      </c>
      <c r="BA71" s="53">
        <v>115.789473684211</v>
      </c>
    </row>
    <row r="72" spans="1:53" s="38" customFormat="1" x14ac:dyDescent="0.3">
      <c r="A72" s="103"/>
      <c r="B72" s="44" t="s">
        <v>5</v>
      </c>
      <c r="C72" s="45">
        <v>668</v>
      </c>
      <c r="D72" s="46">
        <v>1.2544129797941901</v>
      </c>
      <c r="E72" s="46"/>
      <c r="F72" s="45">
        <v>29</v>
      </c>
      <c r="G72" s="46">
        <v>0.75363825363825399</v>
      </c>
      <c r="H72" s="46"/>
      <c r="I72" s="45">
        <v>13</v>
      </c>
      <c r="J72" s="46">
        <v>0.75101097631426905</v>
      </c>
      <c r="K72" s="46"/>
      <c r="L72" s="45">
        <v>6</v>
      </c>
      <c r="M72" s="46">
        <v>0.38885288399222301</v>
      </c>
      <c r="N72" s="46"/>
      <c r="O72" s="45">
        <v>17</v>
      </c>
      <c r="P72" s="46">
        <v>0.58459422283356299</v>
      </c>
      <c r="Q72" s="46"/>
      <c r="R72" s="45">
        <v>20</v>
      </c>
      <c r="S72" s="46">
        <v>0.88222320247022501</v>
      </c>
      <c r="T72" s="46"/>
      <c r="U72" s="45">
        <v>37</v>
      </c>
      <c r="V72" s="46">
        <v>1.5102040816326501</v>
      </c>
      <c r="W72" s="46"/>
      <c r="X72" s="45">
        <v>21</v>
      </c>
      <c r="Y72" s="46">
        <v>0.85020242914979804</v>
      </c>
      <c r="Z72" s="46"/>
      <c r="AA72" s="52">
        <v>27</v>
      </c>
      <c r="AB72" s="53">
        <v>0.96878363832077496</v>
      </c>
      <c r="AC72" s="53"/>
      <c r="AD72" s="52">
        <v>4</v>
      </c>
      <c r="AE72" s="53">
        <v>0.26525198938992001</v>
      </c>
      <c r="AF72" s="53"/>
      <c r="AG72" s="52">
        <v>14</v>
      </c>
      <c r="AH72" s="53">
        <v>0.94149293880295903</v>
      </c>
      <c r="AI72" s="53"/>
      <c r="AJ72" s="52">
        <v>43</v>
      </c>
      <c r="AK72" s="53">
        <v>1.77980132450331</v>
      </c>
      <c r="AL72" s="53"/>
      <c r="AM72" s="52">
        <v>66</v>
      </c>
      <c r="AN72" s="53">
        <v>1.5899783184774801</v>
      </c>
      <c r="AO72" s="53"/>
      <c r="AP72" s="52">
        <v>42</v>
      </c>
      <c r="AQ72" s="53">
        <v>1.5328467153284699</v>
      </c>
      <c r="AR72" s="53"/>
      <c r="AS72" s="52">
        <v>53</v>
      </c>
      <c r="AT72" s="53">
        <v>1.2882839086047599</v>
      </c>
      <c r="AU72" s="53"/>
      <c r="AV72" s="52">
        <v>166</v>
      </c>
      <c r="AW72" s="53">
        <v>1.72074219964756</v>
      </c>
      <c r="AX72" s="53"/>
      <c r="AY72" s="52">
        <v>110</v>
      </c>
      <c r="AZ72" s="53">
        <v>1.5309672929714699</v>
      </c>
      <c r="BA72" s="53"/>
    </row>
    <row r="73" spans="1:53" s="38" customFormat="1" x14ac:dyDescent="0.3">
      <c r="A73" s="88"/>
      <c r="B73" s="44" t="s">
        <v>6</v>
      </c>
      <c r="C73" s="45">
        <v>621</v>
      </c>
      <c r="D73" s="46">
        <v>1.1707703329437</v>
      </c>
      <c r="E73" s="46"/>
      <c r="F73" s="45">
        <v>23</v>
      </c>
      <c r="G73" s="46">
        <v>0.60894890124437395</v>
      </c>
      <c r="H73" s="46"/>
      <c r="I73" s="45">
        <v>12</v>
      </c>
      <c r="J73" s="46">
        <v>0.72158749248346399</v>
      </c>
      <c r="K73" s="46"/>
      <c r="L73" s="45">
        <v>13</v>
      </c>
      <c r="M73" s="46">
        <v>0.88555858310626701</v>
      </c>
      <c r="N73" s="46"/>
      <c r="O73" s="45">
        <v>25</v>
      </c>
      <c r="P73" s="46">
        <v>0.88715400993612503</v>
      </c>
      <c r="Q73" s="46"/>
      <c r="R73" s="45">
        <v>10</v>
      </c>
      <c r="S73" s="46">
        <v>0.48899755501222503</v>
      </c>
      <c r="T73" s="46"/>
      <c r="U73" s="45">
        <v>27</v>
      </c>
      <c r="V73" s="46">
        <v>1.2021371326803201</v>
      </c>
      <c r="W73" s="46"/>
      <c r="X73" s="45">
        <v>8</v>
      </c>
      <c r="Y73" s="46">
        <v>0.35460992907801397</v>
      </c>
      <c r="Z73" s="46"/>
      <c r="AA73" s="52">
        <v>12</v>
      </c>
      <c r="AB73" s="53">
        <v>0.46314164415283698</v>
      </c>
      <c r="AC73" s="53"/>
      <c r="AD73" s="52">
        <v>6</v>
      </c>
      <c r="AE73" s="53">
        <v>0.39973351099267201</v>
      </c>
      <c r="AF73" s="53"/>
      <c r="AG73" s="52">
        <v>4</v>
      </c>
      <c r="AH73" s="53">
        <v>0.22026431718061701</v>
      </c>
      <c r="AI73" s="53"/>
      <c r="AJ73" s="52">
        <v>33</v>
      </c>
      <c r="AK73" s="53">
        <v>1.3859722805543899</v>
      </c>
      <c r="AL73" s="53"/>
      <c r="AM73" s="52">
        <v>57</v>
      </c>
      <c r="AN73" s="53">
        <v>1.33239831697055</v>
      </c>
      <c r="AO73" s="53"/>
      <c r="AP73" s="52">
        <v>69</v>
      </c>
      <c r="AQ73" s="53">
        <v>2.5321100917431201</v>
      </c>
      <c r="AR73" s="53"/>
      <c r="AS73" s="52">
        <v>40</v>
      </c>
      <c r="AT73" s="53">
        <v>0.98425196850393704</v>
      </c>
      <c r="AU73" s="53"/>
      <c r="AV73" s="52">
        <v>187</v>
      </c>
      <c r="AW73" s="53">
        <v>1.86069651741294</v>
      </c>
      <c r="AX73" s="53"/>
      <c r="AY73" s="52">
        <v>95</v>
      </c>
      <c r="AZ73" s="53">
        <v>1.2902349585766699</v>
      </c>
      <c r="BA73" s="53"/>
    </row>
    <row r="74" spans="1:53" s="38" customFormat="1" x14ac:dyDescent="0.3">
      <c r="A74" s="102" t="s">
        <v>172</v>
      </c>
      <c r="B74" s="44" t="s">
        <v>4</v>
      </c>
      <c r="C74" s="45">
        <v>1329</v>
      </c>
      <c r="D74" s="46">
        <v>1.2503057557341</v>
      </c>
      <c r="E74" s="46">
        <v>105.409582689335</v>
      </c>
      <c r="F74" s="45">
        <v>63</v>
      </c>
      <c r="G74" s="46">
        <v>0.82622950819672103</v>
      </c>
      <c r="H74" s="46">
        <v>142.30769230769201</v>
      </c>
      <c r="I74" s="45">
        <v>24</v>
      </c>
      <c r="J74" s="46">
        <v>0.70713022981732498</v>
      </c>
      <c r="K74" s="46">
        <v>118.181818181818</v>
      </c>
      <c r="L74" s="45">
        <v>23</v>
      </c>
      <c r="M74" s="46">
        <v>0.76386582530720704</v>
      </c>
      <c r="N74" s="46">
        <v>109.09090909090899</v>
      </c>
      <c r="O74" s="45">
        <v>40</v>
      </c>
      <c r="P74" s="46">
        <v>0.69856793573175002</v>
      </c>
      <c r="Q74" s="46">
        <v>135.29411764705901</v>
      </c>
      <c r="R74" s="45">
        <v>28</v>
      </c>
      <c r="S74" s="46">
        <v>0.64935064935064901</v>
      </c>
      <c r="T74" s="46">
        <v>55.5555555555556</v>
      </c>
      <c r="U74" s="45">
        <v>51</v>
      </c>
      <c r="V74" s="46">
        <v>1.08603066439523</v>
      </c>
      <c r="W74" s="46">
        <v>200</v>
      </c>
      <c r="X74" s="45">
        <v>23</v>
      </c>
      <c r="Y74" s="46">
        <v>0.48666948793906101</v>
      </c>
      <c r="Z74" s="46">
        <v>109.09090909090899</v>
      </c>
      <c r="AA74" s="52">
        <v>46</v>
      </c>
      <c r="AB74" s="53">
        <v>0.85533655634064698</v>
      </c>
      <c r="AC74" s="53">
        <v>142.105263157895</v>
      </c>
      <c r="AD74" s="52">
        <v>25</v>
      </c>
      <c r="AE74" s="53">
        <v>0.830840810900631</v>
      </c>
      <c r="AF74" s="53">
        <v>92.307692307692307</v>
      </c>
      <c r="AG74" s="52">
        <v>17</v>
      </c>
      <c r="AH74" s="53">
        <v>0.51468362095065101</v>
      </c>
      <c r="AI74" s="53">
        <v>41.6666666666667</v>
      </c>
      <c r="AJ74" s="52">
        <v>80</v>
      </c>
      <c r="AK74" s="53">
        <v>1.66770898478216</v>
      </c>
      <c r="AL74" s="53">
        <v>122.222222222222</v>
      </c>
      <c r="AM74" s="52">
        <v>100</v>
      </c>
      <c r="AN74" s="53">
        <v>1.18638035354135</v>
      </c>
      <c r="AO74" s="53">
        <v>127.272727272727</v>
      </c>
      <c r="AP74" s="52">
        <v>116</v>
      </c>
      <c r="AQ74" s="53">
        <v>2.1225983531564498</v>
      </c>
      <c r="AR74" s="53">
        <v>75.757575757575793</v>
      </c>
      <c r="AS74" s="52">
        <v>86</v>
      </c>
      <c r="AT74" s="53">
        <v>1.0516018586451501</v>
      </c>
      <c r="AU74" s="53">
        <v>109.756097560976</v>
      </c>
      <c r="AV74" s="52">
        <v>387</v>
      </c>
      <c r="AW74" s="53">
        <v>1.9647662080519901</v>
      </c>
      <c r="AX74" s="53">
        <v>88.780487804878007</v>
      </c>
      <c r="AY74" s="52">
        <v>220</v>
      </c>
      <c r="AZ74" s="53">
        <v>1.5122353588122099</v>
      </c>
      <c r="BA74" s="53">
        <v>120</v>
      </c>
    </row>
    <row r="75" spans="1:53" s="38" customFormat="1" x14ac:dyDescent="0.3">
      <c r="A75" s="103"/>
      <c r="B75" s="44" t="s">
        <v>5</v>
      </c>
      <c r="C75" s="45">
        <v>682</v>
      </c>
      <c r="D75" s="46">
        <v>1.2807030721850801</v>
      </c>
      <c r="E75" s="46"/>
      <c r="F75" s="45">
        <v>37</v>
      </c>
      <c r="G75" s="46">
        <v>0.96153846153846201</v>
      </c>
      <c r="H75" s="46"/>
      <c r="I75" s="45">
        <v>13</v>
      </c>
      <c r="J75" s="46">
        <v>0.75101097631426905</v>
      </c>
      <c r="K75" s="46"/>
      <c r="L75" s="45">
        <v>12</v>
      </c>
      <c r="M75" s="46">
        <v>0.77770576798444602</v>
      </c>
      <c r="N75" s="46"/>
      <c r="O75" s="45">
        <v>23</v>
      </c>
      <c r="P75" s="46">
        <v>0.79092159559834896</v>
      </c>
      <c r="Q75" s="46"/>
      <c r="R75" s="45">
        <v>10</v>
      </c>
      <c r="S75" s="46">
        <v>0.44111160123511201</v>
      </c>
      <c r="T75" s="46"/>
      <c r="U75" s="45">
        <v>34</v>
      </c>
      <c r="V75" s="46">
        <v>1.3877551020408201</v>
      </c>
      <c r="W75" s="46"/>
      <c r="X75" s="45">
        <v>12</v>
      </c>
      <c r="Y75" s="46">
        <v>0.48582995951417002</v>
      </c>
      <c r="Z75" s="46"/>
      <c r="AA75" s="52">
        <v>27</v>
      </c>
      <c r="AB75" s="53">
        <v>0.96878363832077496</v>
      </c>
      <c r="AC75" s="53"/>
      <c r="AD75" s="52">
        <v>12</v>
      </c>
      <c r="AE75" s="53">
        <v>0.79575596816976102</v>
      </c>
      <c r="AF75" s="53"/>
      <c r="AG75" s="52">
        <v>5</v>
      </c>
      <c r="AH75" s="53">
        <v>0.33624747814391398</v>
      </c>
      <c r="AI75" s="53"/>
      <c r="AJ75" s="52">
        <v>44</v>
      </c>
      <c r="AK75" s="53">
        <v>1.82119205298013</v>
      </c>
      <c r="AL75" s="53"/>
      <c r="AM75" s="52">
        <v>56</v>
      </c>
      <c r="AN75" s="53">
        <v>1.34907251264755</v>
      </c>
      <c r="AO75" s="53"/>
      <c r="AP75" s="52">
        <v>50</v>
      </c>
      <c r="AQ75" s="53">
        <v>1.8248175182481801</v>
      </c>
      <c r="AR75" s="53"/>
      <c r="AS75" s="52">
        <v>45</v>
      </c>
      <c r="AT75" s="53">
        <v>1.09382596013612</v>
      </c>
      <c r="AU75" s="53"/>
      <c r="AV75" s="52">
        <v>182</v>
      </c>
      <c r="AW75" s="53">
        <v>1.8865968694931099</v>
      </c>
      <c r="AX75" s="53"/>
      <c r="AY75" s="52">
        <v>120</v>
      </c>
      <c r="AZ75" s="53">
        <v>1.6701461377870599</v>
      </c>
      <c r="BA75" s="53"/>
    </row>
    <row r="76" spans="1:53" s="38" customFormat="1" x14ac:dyDescent="0.3">
      <c r="A76" s="88"/>
      <c r="B76" s="44" t="s">
        <v>6</v>
      </c>
      <c r="C76" s="45">
        <v>647</v>
      </c>
      <c r="D76" s="46">
        <v>1.2197880924550399</v>
      </c>
      <c r="E76" s="46"/>
      <c r="F76" s="45">
        <v>26</v>
      </c>
      <c r="G76" s="46">
        <v>0.68837701879798796</v>
      </c>
      <c r="H76" s="46"/>
      <c r="I76" s="45">
        <v>11</v>
      </c>
      <c r="J76" s="46">
        <v>0.66145520144317504</v>
      </c>
      <c r="K76" s="46"/>
      <c r="L76" s="45">
        <v>11</v>
      </c>
      <c r="M76" s="46">
        <v>0.749318801089918</v>
      </c>
      <c r="N76" s="46"/>
      <c r="O76" s="45">
        <v>17</v>
      </c>
      <c r="P76" s="46">
        <v>0.60326472675656495</v>
      </c>
      <c r="Q76" s="46"/>
      <c r="R76" s="45">
        <v>18</v>
      </c>
      <c r="S76" s="46">
        <v>0.88019559902200495</v>
      </c>
      <c r="T76" s="46"/>
      <c r="U76" s="45">
        <v>17</v>
      </c>
      <c r="V76" s="46">
        <v>0.75690115761353505</v>
      </c>
      <c r="W76" s="46"/>
      <c r="X76" s="45">
        <v>11</v>
      </c>
      <c r="Y76" s="46">
        <v>0.48758865248227001</v>
      </c>
      <c r="Z76" s="46"/>
      <c r="AA76" s="52">
        <v>19</v>
      </c>
      <c r="AB76" s="53">
        <v>0.73330760324199196</v>
      </c>
      <c r="AC76" s="53"/>
      <c r="AD76" s="52">
        <v>13</v>
      </c>
      <c r="AE76" s="53">
        <v>0.86608927381745504</v>
      </c>
      <c r="AF76" s="53"/>
      <c r="AG76" s="52">
        <v>12</v>
      </c>
      <c r="AH76" s="53">
        <v>0.66079295154185003</v>
      </c>
      <c r="AI76" s="53"/>
      <c r="AJ76" s="52">
        <v>36</v>
      </c>
      <c r="AK76" s="53">
        <v>1.5119697606047899</v>
      </c>
      <c r="AL76" s="53"/>
      <c r="AM76" s="52">
        <v>44</v>
      </c>
      <c r="AN76" s="53">
        <v>1.02851799906498</v>
      </c>
      <c r="AO76" s="53"/>
      <c r="AP76" s="52">
        <v>66</v>
      </c>
      <c r="AQ76" s="53">
        <v>2.4220183486238498</v>
      </c>
      <c r="AR76" s="53"/>
      <c r="AS76" s="52">
        <v>41</v>
      </c>
      <c r="AT76" s="53">
        <v>1.0088582677165401</v>
      </c>
      <c r="AU76" s="53"/>
      <c r="AV76" s="52">
        <v>205</v>
      </c>
      <c r="AW76" s="53">
        <v>2.0398009950248799</v>
      </c>
      <c r="AX76" s="53"/>
      <c r="AY76" s="52">
        <v>100</v>
      </c>
      <c r="AZ76" s="53">
        <v>1.35814206165965</v>
      </c>
      <c r="BA76" s="53"/>
    </row>
    <row r="77" spans="1:53" s="38" customFormat="1" x14ac:dyDescent="0.3">
      <c r="A77" s="102" t="s">
        <v>171</v>
      </c>
      <c r="B77" s="44" t="s">
        <v>4</v>
      </c>
      <c r="C77" s="45">
        <v>1375</v>
      </c>
      <c r="D77" s="46">
        <v>1.2935819519446099</v>
      </c>
      <c r="E77" s="46">
        <v>96.709585121602302</v>
      </c>
      <c r="F77" s="45">
        <v>63</v>
      </c>
      <c r="G77" s="46">
        <v>0.82622950819672103</v>
      </c>
      <c r="H77" s="46">
        <v>162.5</v>
      </c>
      <c r="I77" s="45">
        <v>33</v>
      </c>
      <c r="J77" s="46">
        <v>0.97230406599882102</v>
      </c>
      <c r="K77" s="46">
        <v>94.117647058823493</v>
      </c>
      <c r="L77" s="45">
        <v>11</v>
      </c>
      <c r="M77" s="46">
        <v>0.36532713384257698</v>
      </c>
      <c r="N77" s="46">
        <v>120</v>
      </c>
      <c r="O77" s="45">
        <v>44</v>
      </c>
      <c r="P77" s="46">
        <v>0.768424729304925</v>
      </c>
      <c r="Q77" s="46">
        <v>100</v>
      </c>
      <c r="R77" s="45">
        <v>45</v>
      </c>
      <c r="S77" s="46">
        <v>1.04359925788497</v>
      </c>
      <c r="T77" s="46">
        <v>125</v>
      </c>
      <c r="U77" s="45">
        <v>49</v>
      </c>
      <c r="V77" s="46">
        <v>1.04344122657581</v>
      </c>
      <c r="W77" s="46">
        <v>133.333333333333</v>
      </c>
      <c r="X77" s="45">
        <v>24</v>
      </c>
      <c r="Y77" s="46">
        <v>0.50782903089293296</v>
      </c>
      <c r="Z77" s="46">
        <v>60</v>
      </c>
      <c r="AA77" s="52">
        <v>61</v>
      </c>
      <c r="AB77" s="53">
        <v>1.13425065079955</v>
      </c>
      <c r="AC77" s="53">
        <v>258.82352941176498</v>
      </c>
      <c r="AD77" s="52">
        <v>24</v>
      </c>
      <c r="AE77" s="53">
        <v>0.79760717846460605</v>
      </c>
      <c r="AF77" s="53">
        <v>60</v>
      </c>
      <c r="AG77" s="52">
        <v>21</v>
      </c>
      <c r="AH77" s="53">
        <v>0.63578564940962801</v>
      </c>
      <c r="AI77" s="53">
        <v>110</v>
      </c>
      <c r="AJ77" s="52">
        <v>74</v>
      </c>
      <c r="AK77" s="53">
        <v>1.5426308109234901</v>
      </c>
      <c r="AL77" s="53">
        <v>124.24242424242399</v>
      </c>
      <c r="AM77" s="52">
        <v>89</v>
      </c>
      <c r="AN77" s="53">
        <v>1.0558785146517999</v>
      </c>
      <c r="AO77" s="53">
        <v>102.272727272727</v>
      </c>
      <c r="AP77" s="52">
        <v>122</v>
      </c>
      <c r="AQ77" s="53">
        <v>2.2323879231473001</v>
      </c>
      <c r="AR77" s="53">
        <v>48.780487804878</v>
      </c>
      <c r="AS77" s="52">
        <v>98</v>
      </c>
      <c r="AT77" s="53">
        <v>1.1983370017119099</v>
      </c>
      <c r="AU77" s="53">
        <v>104.166666666667</v>
      </c>
      <c r="AV77" s="52">
        <v>407</v>
      </c>
      <c r="AW77" s="53">
        <v>2.0663045133776698</v>
      </c>
      <c r="AX77" s="53">
        <v>88.425925925925895</v>
      </c>
      <c r="AY77" s="52">
        <v>210</v>
      </c>
      <c r="AZ77" s="53">
        <v>1.44349738795711</v>
      </c>
      <c r="BA77" s="53">
        <v>90.909090909090907</v>
      </c>
    </row>
    <row r="78" spans="1:53" s="38" customFormat="1" x14ac:dyDescent="0.3">
      <c r="A78" s="103"/>
      <c r="B78" s="44" t="s">
        <v>5</v>
      </c>
      <c r="C78" s="45">
        <v>676</v>
      </c>
      <c r="D78" s="46">
        <v>1.2694358897318401</v>
      </c>
      <c r="E78" s="46"/>
      <c r="F78" s="45">
        <v>39</v>
      </c>
      <c r="G78" s="46">
        <v>1.01351351351351</v>
      </c>
      <c r="H78" s="46"/>
      <c r="I78" s="45">
        <v>16</v>
      </c>
      <c r="J78" s="46">
        <v>0.92432120161756204</v>
      </c>
      <c r="K78" s="46"/>
      <c r="L78" s="45">
        <v>6</v>
      </c>
      <c r="M78" s="46">
        <v>0.38885288399222301</v>
      </c>
      <c r="N78" s="46"/>
      <c r="O78" s="45">
        <v>22</v>
      </c>
      <c r="P78" s="46">
        <v>0.75653370013755195</v>
      </c>
      <c r="Q78" s="46"/>
      <c r="R78" s="45">
        <v>25</v>
      </c>
      <c r="S78" s="46">
        <v>1.10277900308778</v>
      </c>
      <c r="T78" s="46"/>
      <c r="U78" s="45">
        <v>28</v>
      </c>
      <c r="V78" s="46">
        <v>1.1428571428571399</v>
      </c>
      <c r="W78" s="46"/>
      <c r="X78" s="45">
        <v>9</v>
      </c>
      <c r="Y78" s="46">
        <v>0.36437246963562803</v>
      </c>
      <c r="Z78" s="46"/>
      <c r="AA78" s="52">
        <v>44</v>
      </c>
      <c r="AB78" s="53">
        <v>1.5787585217079301</v>
      </c>
      <c r="AC78" s="53"/>
      <c r="AD78" s="52">
        <v>9</v>
      </c>
      <c r="AE78" s="53">
        <v>0.59681697612732099</v>
      </c>
      <c r="AF78" s="53"/>
      <c r="AG78" s="52">
        <v>11</v>
      </c>
      <c r="AH78" s="53">
        <v>0.73974445191661098</v>
      </c>
      <c r="AI78" s="53"/>
      <c r="AJ78" s="52">
        <v>41</v>
      </c>
      <c r="AK78" s="53">
        <v>1.6970198675496699</v>
      </c>
      <c r="AL78" s="53"/>
      <c r="AM78" s="52">
        <v>45</v>
      </c>
      <c r="AN78" s="53">
        <v>1.0840761262346399</v>
      </c>
      <c r="AO78" s="53"/>
      <c r="AP78" s="52">
        <v>40</v>
      </c>
      <c r="AQ78" s="53">
        <v>1.4598540145985399</v>
      </c>
      <c r="AR78" s="53"/>
      <c r="AS78" s="52">
        <v>50</v>
      </c>
      <c r="AT78" s="53">
        <v>1.21536217792902</v>
      </c>
      <c r="AU78" s="53"/>
      <c r="AV78" s="52">
        <v>191</v>
      </c>
      <c r="AW78" s="53">
        <v>1.9798901212812301</v>
      </c>
      <c r="AX78" s="53"/>
      <c r="AY78" s="52">
        <v>100</v>
      </c>
      <c r="AZ78" s="53">
        <v>1.39178844815588</v>
      </c>
      <c r="BA78" s="53"/>
    </row>
    <row r="79" spans="1:53" s="38" customFormat="1" x14ac:dyDescent="0.3">
      <c r="A79" s="88"/>
      <c r="B79" s="44" t="s">
        <v>6</v>
      </c>
      <c r="C79" s="45">
        <v>699</v>
      </c>
      <c r="D79" s="46">
        <v>1.3178236114777</v>
      </c>
      <c r="E79" s="46"/>
      <c r="F79" s="45">
        <v>24</v>
      </c>
      <c r="G79" s="46">
        <v>0.63542494042891196</v>
      </c>
      <c r="H79" s="46"/>
      <c r="I79" s="45">
        <v>17</v>
      </c>
      <c r="J79" s="46">
        <v>1.0222489476849099</v>
      </c>
      <c r="K79" s="46"/>
      <c r="L79" s="45">
        <v>5</v>
      </c>
      <c r="M79" s="46">
        <v>0.34059945504087202</v>
      </c>
      <c r="N79" s="46"/>
      <c r="O79" s="45">
        <v>22</v>
      </c>
      <c r="P79" s="46">
        <v>0.78069552874379</v>
      </c>
      <c r="Q79" s="46"/>
      <c r="R79" s="45">
        <v>20</v>
      </c>
      <c r="S79" s="46">
        <v>0.97799511002445005</v>
      </c>
      <c r="T79" s="46"/>
      <c r="U79" s="45">
        <v>21</v>
      </c>
      <c r="V79" s="46">
        <v>0.93499554764024895</v>
      </c>
      <c r="W79" s="46"/>
      <c r="X79" s="45">
        <v>15</v>
      </c>
      <c r="Y79" s="46">
        <v>0.66489361702127703</v>
      </c>
      <c r="Z79" s="46"/>
      <c r="AA79" s="52">
        <v>17</v>
      </c>
      <c r="AB79" s="53">
        <v>0.656117329216519</v>
      </c>
      <c r="AC79" s="53"/>
      <c r="AD79" s="52">
        <v>15</v>
      </c>
      <c r="AE79" s="53">
        <v>0.99933377748167895</v>
      </c>
      <c r="AF79" s="53"/>
      <c r="AG79" s="52">
        <v>10</v>
      </c>
      <c r="AH79" s="53">
        <v>0.55066079295154202</v>
      </c>
      <c r="AI79" s="53"/>
      <c r="AJ79" s="52">
        <v>33</v>
      </c>
      <c r="AK79" s="53">
        <v>1.3859722805543899</v>
      </c>
      <c r="AL79" s="53"/>
      <c r="AM79" s="52">
        <v>44</v>
      </c>
      <c r="AN79" s="53">
        <v>1.02851799906498</v>
      </c>
      <c r="AO79" s="53"/>
      <c r="AP79" s="52">
        <v>82</v>
      </c>
      <c r="AQ79" s="53">
        <v>3.0091743119266101</v>
      </c>
      <c r="AR79" s="53"/>
      <c r="AS79" s="52">
        <v>48</v>
      </c>
      <c r="AT79" s="53">
        <v>1.1811023622047201</v>
      </c>
      <c r="AU79" s="53"/>
      <c r="AV79" s="52">
        <v>216</v>
      </c>
      <c r="AW79" s="53">
        <v>2.14925373134328</v>
      </c>
      <c r="AX79" s="53"/>
      <c r="AY79" s="52">
        <v>110</v>
      </c>
      <c r="AZ79" s="53">
        <v>1.49395626782561</v>
      </c>
      <c r="BA79" s="53"/>
    </row>
    <row r="80" spans="1:53" s="38" customFormat="1" x14ac:dyDescent="0.3">
      <c r="A80" s="102" t="s">
        <v>170</v>
      </c>
      <c r="B80" s="44" t="s">
        <v>4</v>
      </c>
      <c r="C80" s="45">
        <v>1317</v>
      </c>
      <c r="D80" s="46">
        <v>1.2390163132444001</v>
      </c>
      <c r="E80" s="46">
        <v>118.407960199005</v>
      </c>
      <c r="F80" s="45">
        <v>57</v>
      </c>
      <c r="G80" s="46">
        <v>0.74754098360655696</v>
      </c>
      <c r="H80" s="46">
        <v>171.42857142857099</v>
      </c>
      <c r="I80" s="45">
        <v>27</v>
      </c>
      <c r="J80" s="46">
        <v>0.79552150854449</v>
      </c>
      <c r="K80" s="46">
        <v>237.5</v>
      </c>
      <c r="L80" s="45">
        <v>23</v>
      </c>
      <c r="M80" s="46">
        <v>0.76386582530720704</v>
      </c>
      <c r="N80" s="46">
        <v>228.57142857142901</v>
      </c>
      <c r="O80" s="45">
        <v>39</v>
      </c>
      <c r="P80" s="46">
        <v>0.68110373733845597</v>
      </c>
      <c r="Q80" s="46">
        <v>178.57142857142901</v>
      </c>
      <c r="R80" s="45">
        <v>40</v>
      </c>
      <c r="S80" s="46">
        <v>0.927643784786642</v>
      </c>
      <c r="T80" s="46">
        <v>90.476190476190496</v>
      </c>
      <c r="U80" s="45">
        <v>52</v>
      </c>
      <c r="V80" s="46">
        <v>1.1073253833049399</v>
      </c>
      <c r="W80" s="46">
        <v>160</v>
      </c>
      <c r="X80" s="45">
        <v>32</v>
      </c>
      <c r="Y80" s="46">
        <v>0.67710537452390995</v>
      </c>
      <c r="Z80" s="46">
        <v>146.15384615384599</v>
      </c>
      <c r="AA80" s="52">
        <v>39</v>
      </c>
      <c r="AB80" s="53">
        <v>0.72517664559315698</v>
      </c>
      <c r="AC80" s="53">
        <v>200</v>
      </c>
      <c r="AD80" s="52">
        <v>26</v>
      </c>
      <c r="AE80" s="53">
        <v>0.86407444333665695</v>
      </c>
      <c r="AF80" s="53">
        <v>100</v>
      </c>
      <c r="AG80" s="52">
        <v>22</v>
      </c>
      <c r="AH80" s="53">
        <v>0.66606115652437203</v>
      </c>
      <c r="AI80" s="53">
        <v>120</v>
      </c>
      <c r="AJ80" s="52">
        <v>74</v>
      </c>
      <c r="AK80" s="53">
        <v>1.5426308109234901</v>
      </c>
      <c r="AL80" s="53">
        <v>174.07407407407399</v>
      </c>
      <c r="AM80" s="52">
        <v>108</v>
      </c>
      <c r="AN80" s="53">
        <v>1.2812907818246499</v>
      </c>
      <c r="AO80" s="53">
        <v>100</v>
      </c>
      <c r="AP80" s="52">
        <v>90</v>
      </c>
      <c r="AQ80" s="53">
        <v>1.64684354986276</v>
      </c>
      <c r="AR80" s="53">
        <v>119.512195121951</v>
      </c>
      <c r="AS80" s="52">
        <v>114</v>
      </c>
      <c r="AT80" s="53">
        <v>1.3939838591342599</v>
      </c>
      <c r="AU80" s="53">
        <v>103.571428571429</v>
      </c>
      <c r="AV80" s="52">
        <v>380</v>
      </c>
      <c r="AW80" s="53">
        <v>1.929227801188</v>
      </c>
      <c r="AX80" s="53">
        <v>92.893401015228406</v>
      </c>
      <c r="AY80" s="52">
        <v>194</v>
      </c>
      <c r="AZ80" s="53">
        <v>1.33351663458895</v>
      </c>
      <c r="BA80" s="53">
        <v>120.454545454545</v>
      </c>
    </row>
    <row r="81" spans="1:53" s="38" customFormat="1" x14ac:dyDescent="0.3">
      <c r="A81" s="103"/>
      <c r="B81" s="44" t="s">
        <v>5</v>
      </c>
      <c r="C81" s="45">
        <v>714</v>
      </c>
      <c r="D81" s="46">
        <v>1.3407947119357</v>
      </c>
      <c r="E81" s="46"/>
      <c r="F81" s="45">
        <v>36</v>
      </c>
      <c r="G81" s="46">
        <v>0.93555093555093605</v>
      </c>
      <c r="H81" s="46"/>
      <c r="I81" s="45">
        <v>19</v>
      </c>
      <c r="J81" s="46">
        <v>1.09763142692086</v>
      </c>
      <c r="K81" s="46"/>
      <c r="L81" s="45">
        <v>16</v>
      </c>
      <c r="M81" s="46">
        <v>1.03694102397926</v>
      </c>
      <c r="N81" s="46"/>
      <c r="O81" s="45">
        <v>25</v>
      </c>
      <c r="P81" s="46">
        <v>0.85969738651994498</v>
      </c>
      <c r="Q81" s="46"/>
      <c r="R81" s="45">
        <v>19</v>
      </c>
      <c r="S81" s="46">
        <v>0.83811204234671399</v>
      </c>
      <c r="T81" s="46"/>
      <c r="U81" s="45">
        <v>32</v>
      </c>
      <c r="V81" s="46">
        <v>1.30612244897959</v>
      </c>
      <c r="W81" s="46"/>
      <c r="X81" s="45">
        <v>19</v>
      </c>
      <c r="Y81" s="46">
        <v>0.76923076923076905</v>
      </c>
      <c r="Z81" s="46"/>
      <c r="AA81" s="52">
        <v>26</v>
      </c>
      <c r="AB81" s="53">
        <v>0.93290276282741302</v>
      </c>
      <c r="AC81" s="53"/>
      <c r="AD81" s="52">
        <v>13</v>
      </c>
      <c r="AE81" s="53">
        <v>0.86206896551724099</v>
      </c>
      <c r="AF81" s="53"/>
      <c r="AG81" s="52">
        <v>12</v>
      </c>
      <c r="AH81" s="53">
        <v>0.806993947545393</v>
      </c>
      <c r="AI81" s="53"/>
      <c r="AJ81" s="52">
        <v>47</v>
      </c>
      <c r="AK81" s="53">
        <v>1.9453642384106</v>
      </c>
      <c r="AL81" s="53"/>
      <c r="AM81" s="52">
        <v>54</v>
      </c>
      <c r="AN81" s="53">
        <v>1.3008913514815701</v>
      </c>
      <c r="AO81" s="53"/>
      <c r="AP81" s="52">
        <v>49</v>
      </c>
      <c r="AQ81" s="53">
        <v>1.78832116788321</v>
      </c>
      <c r="AR81" s="53"/>
      <c r="AS81" s="52">
        <v>58</v>
      </c>
      <c r="AT81" s="53">
        <v>1.40982012639767</v>
      </c>
      <c r="AU81" s="53"/>
      <c r="AV81" s="52">
        <v>183</v>
      </c>
      <c r="AW81" s="53">
        <v>1.8969627863584499</v>
      </c>
      <c r="AX81" s="53"/>
      <c r="AY81" s="52">
        <v>106</v>
      </c>
      <c r="AZ81" s="53">
        <v>1.4752957550452299</v>
      </c>
      <c r="BA81" s="53"/>
    </row>
    <row r="82" spans="1:53" s="38" customFormat="1" x14ac:dyDescent="0.3">
      <c r="A82" s="88"/>
      <c r="B82" s="44" t="s">
        <v>6</v>
      </c>
      <c r="C82" s="45">
        <v>603</v>
      </c>
      <c r="D82" s="46">
        <v>1.13683496097432</v>
      </c>
      <c r="E82" s="46"/>
      <c r="F82" s="45">
        <v>21</v>
      </c>
      <c r="G82" s="46">
        <v>0.55599682287529795</v>
      </c>
      <c r="H82" s="46"/>
      <c r="I82" s="45">
        <v>8</v>
      </c>
      <c r="J82" s="46">
        <v>0.48105832832230899</v>
      </c>
      <c r="K82" s="46"/>
      <c r="L82" s="45">
        <v>7</v>
      </c>
      <c r="M82" s="46">
        <v>0.47683923705722098</v>
      </c>
      <c r="N82" s="46"/>
      <c r="O82" s="45">
        <v>14</v>
      </c>
      <c r="P82" s="46">
        <v>0.49680624556422998</v>
      </c>
      <c r="Q82" s="46"/>
      <c r="R82" s="45">
        <v>21</v>
      </c>
      <c r="S82" s="46">
        <v>1.02689486552567</v>
      </c>
      <c r="T82" s="46"/>
      <c r="U82" s="45">
        <v>20</v>
      </c>
      <c r="V82" s="46">
        <v>0.89047195013357106</v>
      </c>
      <c r="W82" s="46"/>
      <c r="X82" s="45">
        <v>13</v>
      </c>
      <c r="Y82" s="46">
        <v>0.57624113475177297</v>
      </c>
      <c r="Z82" s="46"/>
      <c r="AA82" s="52">
        <v>13</v>
      </c>
      <c r="AB82" s="53">
        <v>0.50173678116557296</v>
      </c>
      <c r="AC82" s="53"/>
      <c r="AD82" s="52">
        <v>13</v>
      </c>
      <c r="AE82" s="53">
        <v>0.86608927381745504</v>
      </c>
      <c r="AF82" s="53"/>
      <c r="AG82" s="52">
        <v>10</v>
      </c>
      <c r="AH82" s="53">
        <v>0.55066079295154202</v>
      </c>
      <c r="AI82" s="53"/>
      <c r="AJ82" s="52">
        <v>27</v>
      </c>
      <c r="AK82" s="53">
        <v>1.1339773204535899</v>
      </c>
      <c r="AL82" s="53"/>
      <c r="AM82" s="52">
        <v>54</v>
      </c>
      <c r="AN82" s="53">
        <v>1.26227208976157</v>
      </c>
      <c r="AO82" s="53"/>
      <c r="AP82" s="52">
        <v>41</v>
      </c>
      <c r="AQ82" s="53">
        <v>1.5045871559632999</v>
      </c>
      <c r="AR82" s="53"/>
      <c r="AS82" s="52">
        <v>56</v>
      </c>
      <c r="AT82" s="53">
        <v>1.37795275590551</v>
      </c>
      <c r="AU82" s="53"/>
      <c r="AV82" s="52">
        <v>197</v>
      </c>
      <c r="AW82" s="53">
        <v>1.9601990049751199</v>
      </c>
      <c r="AX82" s="53"/>
      <c r="AY82" s="52">
        <v>88</v>
      </c>
      <c r="AZ82" s="53">
        <v>1.1951650142604899</v>
      </c>
      <c r="BA82" s="53"/>
    </row>
    <row r="83" spans="1:53" s="38" customFormat="1" x14ac:dyDescent="0.3">
      <c r="A83" s="102" t="s">
        <v>169</v>
      </c>
      <c r="B83" s="44" t="s">
        <v>4</v>
      </c>
      <c r="C83" s="45">
        <v>1264</v>
      </c>
      <c r="D83" s="46">
        <v>1.1891546089149001</v>
      </c>
      <c r="E83" s="46">
        <v>142.14559386973201</v>
      </c>
      <c r="F83" s="45">
        <v>43</v>
      </c>
      <c r="G83" s="46">
        <v>0.56393442622950796</v>
      </c>
      <c r="H83" s="46">
        <v>152.941176470588</v>
      </c>
      <c r="I83" s="45">
        <v>29</v>
      </c>
      <c r="J83" s="46">
        <v>0.854449027695934</v>
      </c>
      <c r="K83" s="46">
        <v>93.3333333333333</v>
      </c>
      <c r="L83" s="45">
        <v>25</v>
      </c>
      <c r="M83" s="46">
        <v>0.83028894055131197</v>
      </c>
      <c r="N83" s="46">
        <v>212.5</v>
      </c>
      <c r="O83" s="45">
        <v>43</v>
      </c>
      <c r="P83" s="46">
        <v>0.75096053091163095</v>
      </c>
      <c r="Q83" s="46">
        <v>59.259259259259302</v>
      </c>
      <c r="R83" s="45">
        <v>42</v>
      </c>
      <c r="S83" s="46">
        <v>0.97402597402597402</v>
      </c>
      <c r="T83" s="46">
        <v>121.052631578947</v>
      </c>
      <c r="U83" s="45">
        <v>55</v>
      </c>
      <c r="V83" s="46">
        <v>1.1712095400340701</v>
      </c>
      <c r="W83" s="46">
        <v>205.555555555556</v>
      </c>
      <c r="X83" s="45">
        <v>32</v>
      </c>
      <c r="Y83" s="46">
        <v>0.67710537452390995</v>
      </c>
      <c r="Z83" s="46">
        <v>190.90909090909099</v>
      </c>
      <c r="AA83" s="52">
        <v>58</v>
      </c>
      <c r="AB83" s="53">
        <v>1.0784678319077701</v>
      </c>
      <c r="AC83" s="53">
        <v>222.222222222222</v>
      </c>
      <c r="AD83" s="52">
        <v>22</v>
      </c>
      <c r="AE83" s="53">
        <v>0.73113991359255603</v>
      </c>
      <c r="AF83" s="53">
        <v>214.28571428571399</v>
      </c>
      <c r="AG83" s="52">
        <v>17</v>
      </c>
      <c r="AH83" s="53">
        <v>0.51468362095065101</v>
      </c>
      <c r="AI83" s="53">
        <v>112.5</v>
      </c>
      <c r="AJ83" s="52">
        <v>56</v>
      </c>
      <c r="AK83" s="53">
        <v>1.1673962893475101</v>
      </c>
      <c r="AL83" s="53">
        <v>124</v>
      </c>
      <c r="AM83" s="52">
        <v>109</v>
      </c>
      <c r="AN83" s="53">
        <v>1.2931545853600701</v>
      </c>
      <c r="AO83" s="53">
        <v>136.95652173913001</v>
      </c>
      <c r="AP83" s="52">
        <v>70</v>
      </c>
      <c r="AQ83" s="53">
        <v>1.28087831655993</v>
      </c>
      <c r="AR83" s="53">
        <v>105.88235294117599</v>
      </c>
      <c r="AS83" s="52">
        <v>100</v>
      </c>
      <c r="AT83" s="53">
        <v>1.2227928588896999</v>
      </c>
      <c r="AU83" s="53">
        <v>170.27027027027</v>
      </c>
      <c r="AV83" s="52">
        <v>365</v>
      </c>
      <c r="AW83" s="53">
        <v>1.85307407219374</v>
      </c>
      <c r="AX83" s="53">
        <v>133.97435897435901</v>
      </c>
      <c r="AY83" s="52">
        <v>198</v>
      </c>
      <c r="AZ83" s="53">
        <v>1.36101182293099</v>
      </c>
      <c r="BA83" s="53">
        <v>160.52631578947401</v>
      </c>
    </row>
    <row r="84" spans="1:53" s="38" customFormat="1" x14ac:dyDescent="0.3">
      <c r="A84" s="103"/>
      <c r="B84" s="44" t="s">
        <v>5</v>
      </c>
      <c r="C84" s="45">
        <v>742</v>
      </c>
      <c r="D84" s="46">
        <v>1.3933748967174899</v>
      </c>
      <c r="E84" s="46"/>
      <c r="F84" s="45">
        <v>26</v>
      </c>
      <c r="G84" s="46">
        <v>0.67567567567567599</v>
      </c>
      <c r="H84" s="46"/>
      <c r="I84" s="45">
        <v>14</v>
      </c>
      <c r="J84" s="46">
        <v>0.80878105141536705</v>
      </c>
      <c r="K84" s="46"/>
      <c r="L84" s="45">
        <v>17</v>
      </c>
      <c r="M84" s="46">
        <v>1.10174983797797</v>
      </c>
      <c r="N84" s="46"/>
      <c r="O84" s="45">
        <v>16</v>
      </c>
      <c r="P84" s="46">
        <v>0.55020632737276498</v>
      </c>
      <c r="Q84" s="46"/>
      <c r="R84" s="45">
        <v>23</v>
      </c>
      <c r="S84" s="46">
        <v>1.0145566828407599</v>
      </c>
      <c r="T84" s="46"/>
      <c r="U84" s="45">
        <v>37</v>
      </c>
      <c r="V84" s="46">
        <v>1.5102040816326501</v>
      </c>
      <c r="W84" s="46"/>
      <c r="X84" s="45">
        <v>21</v>
      </c>
      <c r="Y84" s="46">
        <v>0.85020242914979804</v>
      </c>
      <c r="Z84" s="46"/>
      <c r="AA84" s="52">
        <v>40</v>
      </c>
      <c r="AB84" s="53">
        <v>1.4352350197344801</v>
      </c>
      <c r="AC84" s="53"/>
      <c r="AD84" s="52">
        <v>15</v>
      </c>
      <c r="AE84" s="53">
        <v>0.99469496021220205</v>
      </c>
      <c r="AF84" s="53"/>
      <c r="AG84" s="52">
        <v>9</v>
      </c>
      <c r="AH84" s="53">
        <v>0.60524546065904505</v>
      </c>
      <c r="AI84" s="53"/>
      <c r="AJ84" s="52">
        <v>31</v>
      </c>
      <c r="AK84" s="53">
        <v>1.28311258278146</v>
      </c>
      <c r="AL84" s="53"/>
      <c r="AM84" s="52">
        <v>63</v>
      </c>
      <c r="AN84" s="53">
        <v>1.5177065767285001</v>
      </c>
      <c r="AO84" s="53"/>
      <c r="AP84" s="52">
        <v>36</v>
      </c>
      <c r="AQ84" s="53">
        <v>1.3138686131386901</v>
      </c>
      <c r="AR84" s="53"/>
      <c r="AS84" s="52">
        <v>63</v>
      </c>
      <c r="AT84" s="53">
        <v>1.53135634419057</v>
      </c>
      <c r="AU84" s="53"/>
      <c r="AV84" s="52">
        <v>209</v>
      </c>
      <c r="AW84" s="53">
        <v>2.1664766248574701</v>
      </c>
      <c r="AX84" s="53"/>
      <c r="AY84" s="52">
        <v>122</v>
      </c>
      <c r="AZ84" s="53">
        <v>1.69798190675017</v>
      </c>
      <c r="BA84" s="53"/>
    </row>
    <row r="85" spans="1:53" s="38" customFormat="1" x14ac:dyDescent="0.3">
      <c r="A85" s="88"/>
      <c r="B85" s="44" t="s">
        <v>6</v>
      </c>
      <c r="C85" s="45">
        <v>522</v>
      </c>
      <c r="D85" s="46">
        <v>0.98412578711209997</v>
      </c>
      <c r="E85" s="46"/>
      <c r="F85" s="45">
        <v>17</v>
      </c>
      <c r="G85" s="46">
        <v>0.45009266613714599</v>
      </c>
      <c r="H85" s="46"/>
      <c r="I85" s="45">
        <v>15</v>
      </c>
      <c r="J85" s="46">
        <v>0.90198436560433004</v>
      </c>
      <c r="K85" s="46"/>
      <c r="L85" s="45">
        <v>8</v>
      </c>
      <c r="M85" s="46">
        <v>0.54495912806539504</v>
      </c>
      <c r="N85" s="46"/>
      <c r="O85" s="45">
        <v>27</v>
      </c>
      <c r="P85" s="46">
        <v>0.95812633073101505</v>
      </c>
      <c r="Q85" s="46"/>
      <c r="R85" s="45">
        <v>19</v>
      </c>
      <c r="S85" s="46">
        <v>0.929095354523227</v>
      </c>
      <c r="T85" s="46"/>
      <c r="U85" s="45">
        <v>18</v>
      </c>
      <c r="V85" s="46">
        <v>0.80142475512021405</v>
      </c>
      <c r="W85" s="46"/>
      <c r="X85" s="45">
        <v>11</v>
      </c>
      <c r="Y85" s="46">
        <v>0.48758865248227001</v>
      </c>
      <c r="Z85" s="46"/>
      <c r="AA85" s="52">
        <v>18</v>
      </c>
      <c r="AB85" s="53">
        <v>0.69471246622925498</v>
      </c>
      <c r="AC85" s="53"/>
      <c r="AD85" s="52">
        <v>7</v>
      </c>
      <c r="AE85" s="53">
        <v>0.46635576282478303</v>
      </c>
      <c r="AF85" s="53"/>
      <c r="AG85" s="52">
        <v>8</v>
      </c>
      <c r="AH85" s="53">
        <v>0.44052863436123302</v>
      </c>
      <c r="AI85" s="53"/>
      <c r="AJ85" s="52">
        <v>25</v>
      </c>
      <c r="AK85" s="53">
        <v>1.04997900041999</v>
      </c>
      <c r="AL85" s="53"/>
      <c r="AM85" s="52">
        <v>46</v>
      </c>
      <c r="AN85" s="53">
        <v>1.0752688172042999</v>
      </c>
      <c r="AO85" s="53"/>
      <c r="AP85" s="52">
        <v>34</v>
      </c>
      <c r="AQ85" s="53">
        <v>1.24770642201835</v>
      </c>
      <c r="AR85" s="53"/>
      <c r="AS85" s="52">
        <v>37</v>
      </c>
      <c r="AT85" s="53">
        <v>0.910433070866142</v>
      </c>
      <c r="AU85" s="53"/>
      <c r="AV85" s="52">
        <v>156</v>
      </c>
      <c r="AW85" s="53">
        <v>1.55223880597015</v>
      </c>
      <c r="AX85" s="53"/>
      <c r="AY85" s="52">
        <v>76</v>
      </c>
      <c r="AZ85" s="53">
        <v>1.0321879668613301</v>
      </c>
      <c r="BA85" s="53"/>
    </row>
    <row r="86" spans="1:53" s="38" customFormat="1" x14ac:dyDescent="0.3">
      <c r="A86" s="102" t="s">
        <v>168</v>
      </c>
      <c r="B86" s="44" t="s">
        <v>4</v>
      </c>
      <c r="C86" s="45">
        <v>1259</v>
      </c>
      <c r="D86" s="46">
        <v>1.1844506745441901</v>
      </c>
      <c r="E86" s="46">
        <v>157.99180327868899</v>
      </c>
      <c r="F86" s="45">
        <v>60</v>
      </c>
      <c r="G86" s="46">
        <v>0.786885245901639</v>
      </c>
      <c r="H86" s="46">
        <v>185.71428571428601</v>
      </c>
      <c r="I86" s="45">
        <v>30</v>
      </c>
      <c r="J86" s="46">
        <v>0.88391278727165601</v>
      </c>
      <c r="K86" s="46">
        <v>87.5</v>
      </c>
      <c r="L86" s="45">
        <v>19</v>
      </c>
      <c r="M86" s="46">
        <v>0.63101959481899705</v>
      </c>
      <c r="N86" s="46">
        <v>137.5</v>
      </c>
      <c r="O86" s="45">
        <v>36</v>
      </c>
      <c r="P86" s="46">
        <v>0.62871114215857504</v>
      </c>
      <c r="Q86" s="46">
        <v>157.142857142857</v>
      </c>
      <c r="R86" s="45">
        <v>44</v>
      </c>
      <c r="S86" s="46">
        <v>1.0204081632653099</v>
      </c>
      <c r="T86" s="46">
        <v>340</v>
      </c>
      <c r="U86" s="45">
        <v>44</v>
      </c>
      <c r="V86" s="46">
        <v>0.93696763202725697</v>
      </c>
      <c r="W86" s="46">
        <v>214.28571428571399</v>
      </c>
      <c r="X86" s="45">
        <v>41</v>
      </c>
      <c r="Y86" s="46">
        <v>0.86754126110875995</v>
      </c>
      <c r="Z86" s="46">
        <v>272.72727272727298</v>
      </c>
      <c r="AA86" s="52">
        <v>43</v>
      </c>
      <c r="AB86" s="53">
        <v>0.79955373744886604</v>
      </c>
      <c r="AC86" s="53">
        <v>186.666666666667</v>
      </c>
      <c r="AD86" s="52">
        <v>22</v>
      </c>
      <c r="AE86" s="53">
        <v>0.73113991359255603</v>
      </c>
      <c r="AF86" s="53">
        <v>83.3333333333333</v>
      </c>
      <c r="AG86" s="52">
        <v>25</v>
      </c>
      <c r="AH86" s="53">
        <v>0.756887677868604</v>
      </c>
      <c r="AI86" s="53">
        <v>177.777777777778</v>
      </c>
      <c r="AJ86" s="52">
        <v>55</v>
      </c>
      <c r="AK86" s="53">
        <v>1.14654992703773</v>
      </c>
      <c r="AL86" s="53">
        <v>175</v>
      </c>
      <c r="AM86" s="52">
        <v>92</v>
      </c>
      <c r="AN86" s="53">
        <v>1.09146992525804</v>
      </c>
      <c r="AO86" s="53">
        <v>148.64864864864899</v>
      </c>
      <c r="AP86" s="52">
        <v>68</v>
      </c>
      <c r="AQ86" s="53">
        <v>1.2442817932296399</v>
      </c>
      <c r="AR86" s="53">
        <v>161.538461538462</v>
      </c>
      <c r="AS86" s="52">
        <v>99</v>
      </c>
      <c r="AT86" s="53">
        <v>1.2105649303008099</v>
      </c>
      <c r="AU86" s="53">
        <v>230</v>
      </c>
      <c r="AV86" s="52">
        <v>375</v>
      </c>
      <c r="AW86" s="53">
        <v>1.90384322485658</v>
      </c>
      <c r="AX86" s="53">
        <v>150</v>
      </c>
      <c r="AY86" s="52">
        <v>206</v>
      </c>
      <c r="AZ86" s="53">
        <v>1.41600219961507</v>
      </c>
      <c r="BA86" s="53">
        <v>116.842105263158</v>
      </c>
    </row>
    <row r="87" spans="1:53" s="38" customFormat="1" x14ac:dyDescent="0.3">
      <c r="A87" s="103"/>
      <c r="B87" s="44" t="s">
        <v>5</v>
      </c>
      <c r="C87" s="45">
        <v>771</v>
      </c>
      <c r="D87" s="46">
        <v>1.44783294524149</v>
      </c>
      <c r="E87" s="46"/>
      <c r="F87" s="45">
        <v>39</v>
      </c>
      <c r="G87" s="46">
        <v>1.01351351351351</v>
      </c>
      <c r="H87" s="46"/>
      <c r="I87" s="45">
        <v>14</v>
      </c>
      <c r="J87" s="46">
        <v>0.80878105141536705</v>
      </c>
      <c r="K87" s="46"/>
      <c r="L87" s="45">
        <v>11</v>
      </c>
      <c r="M87" s="46">
        <v>0.71289695398574204</v>
      </c>
      <c r="N87" s="46"/>
      <c r="O87" s="45">
        <v>22</v>
      </c>
      <c r="P87" s="46">
        <v>0.75653370013755195</v>
      </c>
      <c r="Q87" s="46"/>
      <c r="R87" s="45">
        <v>34</v>
      </c>
      <c r="S87" s="46">
        <v>1.4997794441993799</v>
      </c>
      <c r="T87" s="46"/>
      <c r="U87" s="45">
        <v>30</v>
      </c>
      <c r="V87" s="46">
        <v>1.22448979591837</v>
      </c>
      <c r="W87" s="46"/>
      <c r="X87" s="45">
        <v>30</v>
      </c>
      <c r="Y87" s="46">
        <v>1.2145748987854299</v>
      </c>
      <c r="Z87" s="46"/>
      <c r="AA87" s="52">
        <v>28</v>
      </c>
      <c r="AB87" s="53">
        <v>1.0046645138141399</v>
      </c>
      <c r="AC87" s="53"/>
      <c r="AD87" s="52">
        <v>10</v>
      </c>
      <c r="AE87" s="53">
        <v>0.66312997347480096</v>
      </c>
      <c r="AF87" s="53"/>
      <c r="AG87" s="52">
        <v>16</v>
      </c>
      <c r="AH87" s="53">
        <v>1.0759919300605201</v>
      </c>
      <c r="AI87" s="53"/>
      <c r="AJ87" s="52">
        <v>35</v>
      </c>
      <c r="AK87" s="53">
        <v>1.4486754966887401</v>
      </c>
      <c r="AL87" s="53"/>
      <c r="AM87" s="52">
        <v>55</v>
      </c>
      <c r="AN87" s="53">
        <v>1.3249819320645599</v>
      </c>
      <c r="AO87" s="53"/>
      <c r="AP87" s="52">
        <v>42</v>
      </c>
      <c r="AQ87" s="53">
        <v>1.5328467153284699</v>
      </c>
      <c r="AR87" s="53"/>
      <c r="AS87" s="52">
        <v>69</v>
      </c>
      <c r="AT87" s="53">
        <v>1.6771998055420501</v>
      </c>
      <c r="AU87" s="53"/>
      <c r="AV87" s="52">
        <v>225</v>
      </c>
      <c r="AW87" s="53">
        <v>2.3323312947030201</v>
      </c>
      <c r="AX87" s="53"/>
      <c r="AY87" s="52">
        <v>111</v>
      </c>
      <c r="AZ87" s="53">
        <v>1.5448851774530299</v>
      </c>
      <c r="BA87" s="53"/>
    </row>
    <row r="88" spans="1:53" s="38" customFormat="1" x14ac:dyDescent="0.3">
      <c r="A88" s="88"/>
      <c r="B88" s="44" t="s">
        <v>6</v>
      </c>
      <c r="C88" s="45">
        <v>488</v>
      </c>
      <c r="D88" s="46">
        <v>0.92002564005882104</v>
      </c>
      <c r="E88" s="46"/>
      <c r="F88" s="45">
        <v>21</v>
      </c>
      <c r="G88" s="46">
        <v>0.55599682287529795</v>
      </c>
      <c r="H88" s="46"/>
      <c r="I88" s="45">
        <v>16</v>
      </c>
      <c r="J88" s="46">
        <v>0.96211665664461798</v>
      </c>
      <c r="K88" s="46"/>
      <c r="L88" s="45">
        <v>8</v>
      </c>
      <c r="M88" s="46">
        <v>0.54495912806539504</v>
      </c>
      <c r="N88" s="46"/>
      <c r="O88" s="45">
        <v>14</v>
      </c>
      <c r="P88" s="46">
        <v>0.49680624556422998</v>
      </c>
      <c r="Q88" s="46"/>
      <c r="R88" s="45">
        <v>10</v>
      </c>
      <c r="S88" s="46">
        <v>0.48899755501222503</v>
      </c>
      <c r="T88" s="46"/>
      <c r="U88" s="45">
        <v>14</v>
      </c>
      <c r="V88" s="46">
        <v>0.62333036509350004</v>
      </c>
      <c r="W88" s="46"/>
      <c r="X88" s="45">
        <v>11</v>
      </c>
      <c r="Y88" s="46">
        <v>0.48758865248227001</v>
      </c>
      <c r="Z88" s="46"/>
      <c r="AA88" s="52">
        <v>15</v>
      </c>
      <c r="AB88" s="53">
        <v>0.57892705519104604</v>
      </c>
      <c r="AC88" s="53"/>
      <c r="AD88" s="52">
        <v>12</v>
      </c>
      <c r="AE88" s="53">
        <v>0.79946702198534303</v>
      </c>
      <c r="AF88" s="53"/>
      <c r="AG88" s="52">
        <v>9</v>
      </c>
      <c r="AH88" s="53">
        <v>0.49559471365638802</v>
      </c>
      <c r="AI88" s="53"/>
      <c r="AJ88" s="52">
        <v>20</v>
      </c>
      <c r="AK88" s="53">
        <v>0.83998320033599305</v>
      </c>
      <c r="AL88" s="53"/>
      <c r="AM88" s="52">
        <v>37</v>
      </c>
      <c r="AN88" s="53">
        <v>0.86489013557737304</v>
      </c>
      <c r="AO88" s="53"/>
      <c r="AP88" s="52">
        <v>26</v>
      </c>
      <c r="AQ88" s="53">
        <v>0.95412844036697197</v>
      </c>
      <c r="AR88" s="53"/>
      <c r="AS88" s="52">
        <v>30</v>
      </c>
      <c r="AT88" s="53">
        <v>0.738188976377953</v>
      </c>
      <c r="AU88" s="53"/>
      <c r="AV88" s="52">
        <v>150</v>
      </c>
      <c r="AW88" s="53">
        <v>1.4925373134328399</v>
      </c>
      <c r="AX88" s="53"/>
      <c r="AY88" s="52">
        <v>95</v>
      </c>
      <c r="AZ88" s="53">
        <v>1.2902349585766699</v>
      </c>
      <c r="BA88" s="53"/>
    </row>
    <row r="89" spans="1:53" s="38" customFormat="1" x14ac:dyDescent="0.3">
      <c r="A89" s="102" t="s">
        <v>167</v>
      </c>
      <c r="B89" s="44" t="s">
        <v>4</v>
      </c>
      <c r="C89" s="45">
        <v>1082</v>
      </c>
      <c r="D89" s="46">
        <v>1.0179313978211399</v>
      </c>
      <c r="E89" s="46">
        <v>131.69164882227</v>
      </c>
      <c r="F89" s="45">
        <v>43</v>
      </c>
      <c r="G89" s="46">
        <v>0.56393442622950796</v>
      </c>
      <c r="H89" s="46">
        <v>168.75</v>
      </c>
      <c r="I89" s="45">
        <v>32</v>
      </c>
      <c r="J89" s="46">
        <v>0.94284030642310002</v>
      </c>
      <c r="K89" s="46">
        <v>166.666666666667</v>
      </c>
      <c r="L89" s="45">
        <v>18</v>
      </c>
      <c r="M89" s="46">
        <v>0.59780803719694497</v>
      </c>
      <c r="N89" s="46">
        <v>200</v>
      </c>
      <c r="O89" s="45">
        <v>38</v>
      </c>
      <c r="P89" s="46">
        <v>0.66363953894516203</v>
      </c>
      <c r="Q89" s="46">
        <v>111.111111111111</v>
      </c>
      <c r="R89" s="45">
        <v>38</v>
      </c>
      <c r="S89" s="46">
        <v>0.88126159554730998</v>
      </c>
      <c r="T89" s="46">
        <v>171.42857142857099</v>
      </c>
      <c r="U89" s="45">
        <v>44</v>
      </c>
      <c r="V89" s="46">
        <v>0.93696763202725697</v>
      </c>
      <c r="W89" s="46">
        <v>193.333333333333</v>
      </c>
      <c r="X89" s="45">
        <v>35</v>
      </c>
      <c r="Y89" s="46">
        <v>0.74058400338552699</v>
      </c>
      <c r="Z89" s="46">
        <v>191.666666666667</v>
      </c>
      <c r="AA89" s="52">
        <v>39</v>
      </c>
      <c r="AB89" s="53">
        <v>0.72517664559315698</v>
      </c>
      <c r="AC89" s="53">
        <v>85.714285714285694</v>
      </c>
      <c r="AD89" s="52">
        <v>18</v>
      </c>
      <c r="AE89" s="53">
        <v>0.59820538384845501</v>
      </c>
      <c r="AF89" s="53">
        <v>80</v>
      </c>
      <c r="AG89" s="52">
        <v>19</v>
      </c>
      <c r="AH89" s="53">
        <v>0.57523463518013895</v>
      </c>
      <c r="AI89" s="53">
        <v>216.666666666667</v>
      </c>
      <c r="AJ89" s="52">
        <v>60</v>
      </c>
      <c r="AK89" s="53">
        <v>1.25078173858662</v>
      </c>
      <c r="AL89" s="53">
        <v>81.818181818181799</v>
      </c>
      <c r="AM89" s="52">
        <v>98</v>
      </c>
      <c r="AN89" s="53">
        <v>1.1626527464705201</v>
      </c>
      <c r="AO89" s="53">
        <v>172.222222222222</v>
      </c>
      <c r="AP89" s="52">
        <v>48</v>
      </c>
      <c r="AQ89" s="53">
        <v>0.87831655992680702</v>
      </c>
      <c r="AR89" s="53">
        <v>152.63157894736801</v>
      </c>
      <c r="AS89" s="52">
        <v>103</v>
      </c>
      <c r="AT89" s="53">
        <v>1.2594766446564001</v>
      </c>
      <c r="AU89" s="53">
        <v>157.5</v>
      </c>
      <c r="AV89" s="52">
        <v>280</v>
      </c>
      <c r="AW89" s="53">
        <v>1.4215362745595801</v>
      </c>
      <c r="AX89" s="53">
        <v>129.50819672131101</v>
      </c>
      <c r="AY89" s="52">
        <v>169</v>
      </c>
      <c r="AZ89" s="53">
        <v>1.1616717074512</v>
      </c>
      <c r="BA89" s="53">
        <v>94.252873563218401</v>
      </c>
    </row>
    <row r="90" spans="1:53" s="38" customFormat="1" x14ac:dyDescent="0.3">
      <c r="A90" s="103"/>
      <c r="B90" s="44" t="s">
        <v>5</v>
      </c>
      <c r="C90" s="45">
        <v>615</v>
      </c>
      <c r="D90" s="46">
        <v>1.1548862014572201</v>
      </c>
      <c r="E90" s="46"/>
      <c r="F90" s="45">
        <v>27</v>
      </c>
      <c r="G90" s="46">
        <v>0.70166320166320195</v>
      </c>
      <c r="H90" s="46"/>
      <c r="I90" s="45">
        <v>20</v>
      </c>
      <c r="J90" s="46">
        <v>1.1554015020219499</v>
      </c>
      <c r="K90" s="46"/>
      <c r="L90" s="45">
        <v>12</v>
      </c>
      <c r="M90" s="46">
        <v>0.77770576798444602</v>
      </c>
      <c r="N90" s="46"/>
      <c r="O90" s="45">
        <v>20</v>
      </c>
      <c r="P90" s="46">
        <v>0.68775790921595603</v>
      </c>
      <c r="Q90" s="46"/>
      <c r="R90" s="45">
        <v>24</v>
      </c>
      <c r="S90" s="46">
        <v>1.05866784296427</v>
      </c>
      <c r="T90" s="46"/>
      <c r="U90" s="45">
        <v>29</v>
      </c>
      <c r="V90" s="46">
        <v>1.18367346938776</v>
      </c>
      <c r="W90" s="46"/>
      <c r="X90" s="45">
        <v>23</v>
      </c>
      <c r="Y90" s="46">
        <v>0.93117408906882604</v>
      </c>
      <c r="Z90" s="46"/>
      <c r="AA90" s="52">
        <v>18</v>
      </c>
      <c r="AB90" s="53">
        <v>0.64585575888051705</v>
      </c>
      <c r="AC90" s="53"/>
      <c r="AD90" s="52">
        <v>8</v>
      </c>
      <c r="AE90" s="53">
        <v>0.53050397877984101</v>
      </c>
      <c r="AF90" s="53"/>
      <c r="AG90" s="52">
        <v>13</v>
      </c>
      <c r="AH90" s="53">
        <v>0.87424344317417602</v>
      </c>
      <c r="AI90" s="53"/>
      <c r="AJ90" s="52">
        <v>27</v>
      </c>
      <c r="AK90" s="53">
        <v>1.11754966887417</v>
      </c>
      <c r="AL90" s="53"/>
      <c r="AM90" s="52">
        <v>62</v>
      </c>
      <c r="AN90" s="53">
        <v>1.49361599614551</v>
      </c>
      <c r="AO90" s="53"/>
      <c r="AP90" s="52">
        <v>29</v>
      </c>
      <c r="AQ90" s="53">
        <v>1.05839416058394</v>
      </c>
      <c r="AR90" s="53"/>
      <c r="AS90" s="52">
        <v>63</v>
      </c>
      <c r="AT90" s="53">
        <v>1.53135634419057</v>
      </c>
      <c r="AU90" s="53"/>
      <c r="AV90" s="52">
        <v>158</v>
      </c>
      <c r="AW90" s="53">
        <v>1.6378148647247801</v>
      </c>
      <c r="AX90" s="53"/>
      <c r="AY90" s="52">
        <v>82</v>
      </c>
      <c r="AZ90" s="53">
        <v>1.14126652748782</v>
      </c>
      <c r="BA90" s="53"/>
    </row>
    <row r="91" spans="1:53" s="38" customFormat="1" x14ac:dyDescent="0.3">
      <c r="A91" s="88"/>
      <c r="B91" s="44" t="s">
        <v>6</v>
      </c>
      <c r="C91" s="45">
        <v>467</v>
      </c>
      <c r="D91" s="46">
        <v>0.88043437276120795</v>
      </c>
      <c r="E91" s="46"/>
      <c r="F91" s="45">
        <v>16</v>
      </c>
      <c r="G91" s="46">
        <v>0.42361662695260799</v>
      </c>
      <c r="H91" s="46"/>
      <c r="I91" s="45">
        <v>12</v>
      </c>
      <c r="J91" s="46">
        <v>0.72158749248346399</v>
      </c>
      <c r="K91" s="46"/>
      <c r="L91" s="45">
        <v>6</v>
      </c>
      <c r="M91" s="46">
        <v>0.40871934604904597</v>
      </c>
      <c r="N91" s="46"/>
      <c r="O91" s="45">
        <v>18</v>
      </c>
      <c r="P91" s="46">
        <v>0.63875088715400996</v>
      </c>
      <c r="Q91" s="46"/>
      <c r="R91" s="45">
        <v>14</v>
      </c>
      <c r="S91" s="46">
        <v>0.68459657701711496</v>
      </c>
      <c r="T91" s="46"/>
      <c r="U91" s="45">
        <v>15</v>
      </c>
      <c r="V91" s="46">
        <v>0.66785396260017804</v>
      </c>
      <c r="W91" s="46"/>
      <c r="X91" s="45">
        <v>12</v>
      </c>
      <c r="Y91" s="46">
        <v>0.53191489361702105</v>
      </c>
      <c r="Z91" s="46"/>
      <c r="AA91" s="52">
        <v>21</v>
      </c>
      <c r="AB91" s="53">
        <v>0.81049787726746403</v>
      </c>
      <c r="AC91" s="53"/>
      <c r="AD91" s="52">
        <v>10</v>
      </c>
      <c r="AE91" s="53">
        <v>0.66622251832111901</v>
      </c>
      <c r="AF91" s="53"/>
      <c r="AG91" s="52">
        <v>6</v>
      </c>
      <c r="AH91" s="53">
        <v>0.33039647577092501</v>
      </c>
      <c r="AI91" s="53"/>
      <c r="AJ91" s="52">
        <v>33</v>
      </c>
      <c r="AK91" s="53">
        <v>1.3859722805543899</v>
      </c>
      <c r="AL91" s="53"/>
      <c r="AM91" s="52">
        <v>36</v>
      </c>
      <c r="AN91" s="53">
        <v>0.84151472650771397</v>
      </c>
      <c r="AO91" s="53"/>
      <c r="AP91" s="52">
        <v>19</v>
      </c>
      <c r="AQ91" s="53">
        <v>0.69724770642201805</v>
      </c>
      <c r="AR91" s="53"/>
      <c r="AS91" s="52">
        <v>40</v>
      </c>
      <c r="AT91" s="53">
        <v>0.98425196850393704</v>
      </c>
      <c r="AU91" s="53"/>
      <c r="AV91" s="52">
        <v>122</v>
      </c>
      <c r="AW91" s="53">
        <v>1.21393034825871</v>
      </c>
      <c r="AX91" s="53"/>
      <c r="AY91" s="52">
        <v>87</v>
      </c>
      <c r="AZ91" s="53">
        <v>1.1815835936439001</v>
      </c>
      <c r="BA91" s="53"/>
    </row>
    <row r="92" spans="1:53" s="38" customFormat="1" x14ac:dyDescent="0.3">
      <c r="A92" s="102" t="s">
        <v>166</v>
      </c>
      <c r="B92" s="44" t="s">
        <v>4</v>
      </c>
      <c r="C92" s="45">
        <v>1064</v>
      </c>
      <c r="D92" s="46">
        <v>1.00099723408659</v>
      </c>
      <c r="E92" s="46">
        <v>129.80561555075599</v>
      </c>
      <c r="F92" s="45">
        <v>51</v>
      </c>
      <c r="G92" s="46">
        <v>0.66885245901639301</v>
      </c>
      <c r="H92" s="46">
        <v>155</v>
      </c>
      <c r="I92" s="45">
        <v>18</v>
      </c>
      <c r="J92" s="46">
        <v>0.53034767236299396</v>
      </c>
      <c r="K92" s="46">
        <v>125</v>
      </c>
      <c r="L92" s="45">
        <v>26</v>
      </c>
      <c r="M92" s="46">
        <v>0.86350049817336405</v>
      </c>
      <c r="N92" s="46">
        <v>188.888888888889</v>
      </c>
      <c r="O92" s="45">
        <v>35</v>
      </c>
      <c r="P92" s="46">
        <v>0.61124694376528099</v>
      </c>
      <c r="Q92" s="46">
        <v>150</v>
      </c>
      <c r="R92" s="45">
        <v>40</v>
      </c>
      <c r="S92" s="46">
        <v>0.927643784786642</v>
      </c>
      <c r="T92" s="46">
        <v>135.29411764705901</v>
      </c>
      <c r="U92" s="45">
        <v>39</v>
      </c>
      <c r="V92" s="46">
        <v>0.83049403747870498</v>
      </c>
      <c r="W92" s="46">
        <v>129.41176470588201</v>
      </c>
      <c r="X92" s="45">
        <v>29</v>
      </c>
      <c r="Y92" s="46">
        <v>0.61362674566229403</v>
      </c>
      <c r="Z92" s="46">
        <v>93.3333333333333</v>
      </c>
      <c r="AA92" s="52">
        <v>28</v>
      </c>
      <c r="AB92" s="53">
        <v>0.52063964298995902</v>
      </c>
      <c r="AC92" s="53">
        <v>133.333333333333</v>
      </c>
      <c r="AD92" s="52">
        <v>22</v>
      </c>
      <c r="AE92" s="53">
        <v>0.73113991359255603</v>
      </c>
      <c r="AF92" s="53">
        <v>120</v>
      </c>
      <c r="AG92" s="52">
        <v>15</v>
      </c>
      <c r="AH92" s="53">
        <v>0.45413260672116301</v>
      </c>
      <c r="AI92" s="53">
        <v>200</v>
      </c>
      <c r="AJ92" s="52">
        <v>49</v>
      </c>
      <c r="AK92" s="53">
        <v>1.02147175317907</v>
      </c>
      <c r="AL92" s="53">
        <v>104.166666666667</v>
      </c>
      <c r="AM92" s="52">
        <v>105</v>
      </c>
      <c r="AN92" s="53">
        <v>1.2456993712184099</v>
      </c>
      <c r="AO92" s="53">
        <v>162.5</v>
      </c>
      <c r="AP92" s="52">
        <v>51</v>
      </c>
      <c r="AQ92" s="53">
        <v>0.93321134492223201</v>
      </c>
      <c r="AR92" s="53">
        <v>112.5</v>
      </c>
      <c r="AS92" s="52">
        <v>98</v>
      </c>
      <c r="AT92" s="53">
        <v>1.1983370017119099</v>
      </c>
      <c r="AU92" s="53">
        <v>133.333333333333</v>
      </c>
      <c r="AV92" s="52">
        <v>276</v>
      </c>
      <c r="AW92" s="53">
        <v>1.4012286134944401</v>
      </c>
      <c r="AX92" s="53">
        <v>124.390243902439</v>
      </c>
      <c r="AY92" s="52">
        <v>182</v>
      </c>
      <c r="AZ92" s="53">
        <v>1.2510310695628299</v>
      </c>
      <c r="BA92" s="53">
        <v>119.27710843373499</v>
      </c>
    </row>
    <row r="93" spans="1:53" s="38" customFormat="1" x14ac:dyDescent="0.3">
      <c r="A93" s="103"/>
      <c r="B93" s="44" t="s">
        <v>5</v>
      </c>
      <c r="C93" s="45">
        <v>601</v>
      </c>
      <c r="D93" s="46">
        <v>1.1285961090663299</v>
      </c>
      <c r="E93" s="46"/>
      <c r="F93" s="45">
        <v>31</v>
      </c>
      <c r="G93" s="46">
        <v>0.80561330561330602</v>
      </c>
      <c r="H93" s="46"/>
      <c r="I93" s="45">
        <v>10</v>
      </c>
      <c r="J93" s="46">
        <v>0.57770075101097595</v>
      </c>
      <c r="K93" s="46"/>
      <c r="L93" s="45">
        <v>17</v>
      </c>
      <c r="M93" s="46">
        <v>1.10174983797797</v>
      </c>
      <c r="N93" s="46"/>
      <c r="O93" s="45">
        <v>21</v>
      </c>
      <c r="P93" s="46">
        <v>0.72214580467675404</v>
      </c>
      <c r="Q93" s="46"/>
      <c r="R93" s="45">
        <v>23</v>
      </c>
      <c r="S93" s="46">
        <v>1.0145566828407599</v>
      </c>
      <c r="T93" s="46"/>
      <c r="U93" s="45">
        <v>22</v>
      </c>
      <c r="V93" s="46">
        <v>0.89795918367346905</v>
      </c>
      <c r="W93" s="46"/>
      <c r="X93" s="45">
        <v>14</v>
      </c>
      <c r="Y93" s="46">
        <v>0.56680161943319796</v>
      </c>
      <c r="Z93" s="46"/>
      <c r="AA93" s="52">
        <v>16</v>
      </c>
      <c r="AB93" s="53">
        <v>0.57409400789379295</v>
      </c>
      <c r="AC93" s="53"/>
      <c r="AD93" s="52">
        <v>12</v>
      </c>
      <c r="AE93" s="53">
        <v>0.79575596816976102</v>
      </c>
      <c r="AF93" s="53"/>
      <c r="AG93" s="52">
        <v>10</v>
      </c>
      <c r="AH93" s="53">
        <v>0.67249495628782796</v>
      </c>
      <c r="AI93" s="53"/>
      <c r="AJ93" s="52">
        <v>25</v>
      </c>
      <c r="AK93" s="53">
        <v>1.0347682119205299</v>
      </c>
      <c r="AL93" s="53"/>
      <c r="AM93" s="52">
        <v>65</v>
      </c>
      <c r="AN93" s="53">
        <v>1.56588773789448</v>
      </c>
      <c r="AO93" s="53"/>
      <c r="AP93" s="52">
        <v>27</v>
      </c>
      <c r="AQ93" s="53">
        <v>0.98540145985401495</v>
      </c>
      <c r="AR93" s="53"/>
      <c r="AS93" s="52">
        <v>56</v>
      </c>
      <c r="AT93" s="53">
        <v>1.3612056392805101</v>
      </c>
      <c r="AU93" s="53"/>
      <c r="AV93" s="52">
        <v>153</v>
      </c>
      <c r="AW93" s="53">
        <v>1.5859852803980501</v>
      </c>
      <c r="AX93" s="53"/>
      <c r="AY93" s="52">
        <v>99</v>
      </c>
      <c r="AZ93" s="53">
        <v>1.37787056367432</v>
      </c>
      <c r="BA93" s="53"/>
    </row>
    <row r="94" spans="1:53" s="38" customFormat="1" x14ac:dyDescent="0.3">
      <c r="A94" s="88"/>
      <c r="B94" s="44" t="s">
        <v>6</v>
      </c>
      <c r="C94" s="45">
        <v>463</v>
      </c>
      <c r="D94" s="46">
        <v>0.872893178990234</v>
      </c>
      <c r="E94" s="46"/>
      <c r="F94" s="45">
        <v>20</v>
      </c>
      <c r="G94" s="46">
        <v>0.52952078369076006</v>
      </c>
      <c r="H94" s="46"/>
      <c r="I94" s="45">
        <v>8</v>
      </c>
      <c r="J94" s="46">
        <v>0.48105832832230899</v>
      </c>
      <c r="K94" s="46"/>
      <c r="L94" s="45">
        <v>9</v>
      </c>
      <c r="M94" s="46">
        <v>0.61307901907356899</v>
      </c>
      <c r="N94" s="46"/>
      <c r="O94" s="45">
        <v>14</v>
      </c>
      <c r="P94" s="46">
        <v>0.49680624556422998</v>
      </c>
      <c r="Q94" s="46"/>
      <c r="R94" s="45">
        <v>17</v>
      </c>
      <c r="S94" s="46">
        <v>0.83129584352078201</v>
      </c>
      <c r="T94" s="46"/>
      <c r="U94" s="45">
        <v>17</v>
      </c>
      <c r="V94" s="46">
        <v>0.75690115761353505</v>
      </c>
      <c r="W94" s="46"/>
      <c r="X94" s="45">
        <v>15</v>
      </c>
      <c r="Y94" s="46">
        <v>0.66489361702127703</v>
      </c>
      <c r="Z94" s="46"/>
      <c r="AA94" s="52">
        <v>12</v>
      </c>
      <c r="AB94" s="53">
        <v>0.46314164415283698</v>
      </c>
      <c r="AC94" s="53"/>
      <c r="AD94" s="52">
        <v>10</v>
      </c>
      <c r="AE94" s="53">
        <v>0.66622251832111901</v>
      </c>
      <c r="AF94" s="53"/>
      <c r="AG94" s="52">
        <v>5</v>
      </c>
      <c r="AH94" s="53">
        <v>0.27533039647577101</v>
      </c>
      <c r="AI94" s="53"/>
      <c r="AJ94" s="52">
        <v>24</v>
      </c>
      <c r="AK94" s="53">
        <v>1.0079798404031901</v>
      </c>
      <c r="AL94" s="53"/>
      <c r="AM94" s="52">
        <v>40</v>
      </c>
      <c r="AN94" s="53">
        <v>0.93501636278634903</v>
      </c>
      <c r="AO94" s="53"/>
      <c r="AP94" s="52">
        <v>24</v>
      </c>
      <c r="AQ94" s="53">
        <v>0.88073394495412805</v>
      </c>
      <c r="AR94" s="53"/>
      <c r="AS94" s="52">
        <v>42</v>
      </c>
      <c r="AT94" s="53">
        <v>1.03346456692913</v>
      </c>
      <c r="AU94" s="53"/>
      <c r="AV94" s="52">
        <v>123</v>
      </c>
      <c r="AW94" s="53">
        <v>1.22388059701493</v>
      </c>
      <c r="AX94" s="53"/>
      <c r="AY94" s="52">
        <v>83</v>
      </c>
      <c r="AZ94" s="53">
        <v>1.1272579111775101</v>
      </c>
      <c r="BA94" s="53"/>
    </row>
    <row r="95" spans="1:53" s="38" customFormat="1" x14ac:dyDescent="0.3">
      <c r="A95" s="102" t="s">
        <v>165</v>
      </c>
      <c r="B95" s="44" t="s">
        <v>4</v>
      </c>
      <c r="C95" s="45">
        <v>996</v>
      </c>
      <c r="D95" s="46">
        <v>0.93702372664496603</v>
      </c>
      <c r="E95" s="46">
        <v>131.62790697674399</v>
      </c>
      <c r="F95" s="45">
        <v>56</v>
      </c>
      <c r="G95" s="46">
        <v>0.73442622950819703</v>
      </c>
      <c r="H95" s="46">
        <v>194.73684210526301</v>
      </c>
      <c r="I95" s="45">
        <v>20</v>
      </c>
      <c r="J95" s="46">
        <v>0.58927519151443697</v>
      </c>
      <c r="K95" s="46">
        <v>100</v>
      </c>
      <c r="L95" s="45">
        <v>18</v>
      </c>
      <c r="M95" s="46">
        <v>0.59780803719694497</v>
      </c>
      <c r="N95" s="46">
        <v>125</v>
      </c>
      <c r="O95" s="45">
        <v>27</v>
      </c>
      <c r="P95" s="46">
        <v>0.47153335661893098</v>
      </c>
      <c r="Q95" s="46">
        <v>107.69230769230801</v>
      </c>
      <c r="R95" s="45">
        <v>25</v>
      </c>
      <c r="S95" s="46">
        <v>0.57977736549165104</v>
      </c>
      <c r="T95" s="46">
        <v>127.272727272727</v>
      </c>
      <c r="U95" s="45">
        <v>42</v>
      </c>
      <c r="V95" s="46">
        <v>0.89437819420783604</v>
      </c>
      <c r="W95" s="46">
        <v>200</v>
      </c>
      <c r="X95" s="45">
        <v>27</v>
      </c>
      <c r="Y95" s="46">
        <v>0.571307659754549</v>
      </c>
      <c r="Z95" s="46">
        <v>237.5</v>
      </c>
      <c r="AA95" s="52">
        <v>45</v>
      </c>
      <c r="AB95" s="53">
        <v>0.83674228337671996</v>
      </c>
      <c r="AC95" s="53">
        <v>114.28571428571399</v>
      </c>
      <c r="AD95" s="52">
        <v>11</v>
      </c>
      <c r="AE95" s="53">
        <v>0.36556995679627802</v>
      </c>
      <c r="AF95" s="53">
        <v>266.66666666666703</v>
      </c>
      <c r="AG95" s="52">
        <v>18</v>
      </c>
      <c r="AH95" s="53">
        <v>0.54495912806539504</v>
      </c>
      <c r="AI95" s="53">
        <v>157.142857142857</v>
      </c>
      <c r="AJ95" s="52">
        <v>53</v>
      </c>
      <c r="AK95" s="53">
        <v>1.10485720241818</v>
      </c>
      <c r="AL95" s="53">
        <v>103.846153846154</v>
      </c>
      <c r="AM95" s="52">
        <v>71</v>
      </c>
      <c r="AN95" s="53">
        <v>0.84233005101435499</v>
      </c>
      <c r="AO95" s="53">
        <v>115.151515151515</v>
      </c>
      <c r="AP95" s="52">
        <v>56</v>
      </c>
      <c r="AQ95" s="53">
        <v>1.02470265324794</v>
      </c>
      <c r="AR95" s="53">
        <v>143.47826086956499</v>
      </c>
      <c r="AS95" s="52">
        <v>85</v>
      </c>
      <c r="AT95" s="53">
        <v>1.0393739300562499</v>
      </c>
      <c r="AU95" s="53">
        <v>107.317073170732</v>
      </c>
      <c r="AV95" s="52">
        <v>277</v>
      </c>
      <c r="AW95" s="53">
        <v>1.40630552876072</v>
      </c>
      <c r="AX95" s="53">
        <v>128.925619834711</v>
      </c>
      <c r="AY95" s="52">
        <v>165</v>
      </c>
      <c r="AZ95" s="53">
        <v>1.13417651910916</v>
      </c>
      <c r="BA95" s="53">
        <v>129.166666666667</v>
      </c>
    </row>
    <row r="96" spans="1:53" s="38" customFormat="1" x14ac:dyDescent="0.3">
      <c r="A96" s="103"/>
      <c r="B96" s="44" t="s">
        <v>5</v>
      </c>
      <c r="C96" s="45">
        <v>566</v>
      </c>
      <c r="D96" s="46">
        <v>1.0628708780890901</v>
      </c>
      <c r="E96" s="46"/>
      <c r="F96" s="45">
        <v>37</v>
      </c>
      <c r="G96" s="46">
        <v>0.96153846153846201</v>
      </c>
      <c r="H96" s="46"/>
      <c r="I96" s="45">
        <v>10</v>
      </c>
      <c r="J96" s="46">
        <v>0.57770075101097595</v>
      </c>
      <c r="K96" s="46"/>
      <c r="L96" s="45">
        <v>10</v>
      </c>
      <c r="M96" s="46">
        <v>0.64808813998703796</v>
      </c>
      <c r="N96" s="46"/>
      <c r="O96" s="45">
        <v>14</v>
      </c>
      <c r="P96" s="46">
        <v>0.48143053645116901</v>
      </c>
      <c r="Q96" s="46"/>
      <c r="R96" s="45">
        <v>14</v>
      </c>
      <c r="S96" s="46">
        <v>0.61755624172915702</v>
      </c>
      <c r="T96" s="46"/>
      <c r="U96" s="45">
        <v>28</v>
      </c>
      <c r="V96" s="46">
        <v>1.1428571428571399</v>
      </c>
      <c r="W96" s="46"/>
      <c r="X96" s="45">
        <v>19</v>
      </c>
      <c r="Y96" s="46">
        <v>0.76923076923076905</v>
      </c>
      <c r="Z96" s="46"/>
      <c r="AA96" s="52">
        <v>24</v>
      </c>
      <c r="AB96" s="53">
        <v>0.86114101184068903</v>
      </c>
      <c r="AC96" s="53"/>
      <c r="AD96" s="52">
        <v>8</v>
      </c>
      <c r="AE96" s="53">
        <v>0.53050397877984101</v>
      </c>
      <c r="AF96" s="53"/>
      <c r="AG96" s="52">
        <v>11</v>
      </c>
      <c r="AH96" s="53">
        <v>0.73974445191661098</v>
      </c>
      <c r="AI96" s="53"/>
      <c r="AJ96" s="52">
        <v>27</v>
      </c>
      <c r="AK96" s="53">
        <v>1.11754966887417</v>
      </c>
      <c r="AL96" s="53"/>
      <c r="AM96" s="52">
        <v>38</v>
      </c>
      <c r="AN96" s="53">
        <v>0.91544206215369806</v>
      </c>
      <c r="AO96" s="53"/>
      <c r="AP96" s="52">
        <v>33</v>
      </c>
      <c r="AQ96" s="53">
        <v>1.2043795620438</v>
      </c>
      <c r="AR96" s="53"/>
      <c r="AS96" s="52">
        <v>44</v>
      </c>
      <c r="AT96" s="53">
        <v>1.0695187165775399</v>
      </c>
      <c r="AU96" s="53"/>
      <c r="AV96" s="52">
        <v>156</v>
      </c>
      <c r="AW96" s="53">
        <v>1.61708303099409</v>
      </c>
      <c r="AX96" s="53"/>
      <c r="AY96" s="52">
        <v>93</v>
      </c>
      <c r="AZ96" s="53">
        <v>1.2943632567849701</v>
      </c>
      <c r="BA96" s="53"/>
    </row>
    <row r="97" spans="1:53" s="38" customFormat="1" x14ac:dyDescent="0.3">
      <c r="A97" s="88"/>
      <c r="B97" s="44" t="s">
        <v>6</v>
      </c>
      <c r="C97" s="45">
        <v>430</v>
      </c>
      <c r="D97" s="46">
        <v>0.81067833037969905</v>
      </c>
      <c r="E97" s="46"/>
      <c r="F97" s="45">
        <v>19</v>
      </c>
      <c r="G97" s="46">
        <v>0.50304474450622205</v>
      </c>
      <c r="H97" s="46"/>
      <c r="I97" s="45">
        <v>10</v>
      </c>
      <c r="J97" s="46">
        <v>0.60132291040288599</v>
      </c>
      <c r="K97" s="46"/>
      <c r="L97" s="45">
        <v>8</v>
      </c>
      <c r="M97" s="46">
        <v>0.54495912806539504</v>
      </c>
      <c r="N97" s="46"/>
      <c r="O97" s="45">
        <v>13</v>
      </c>
      <c r="P97" s="46">
        <v>0.46132008516678502</v>
      </c>
      <c r="Q97" s="46"/>
      <c r="R97" s="45">
        <v>11</v>
      </c>
      <c r="S97" s="46">
        <v>0.53789731051344702</v>
      </c>
      <c r="T97" s="46"/>
      <c r="U97" s="45">
        <v>14</v>
      </c>
      <c r="V97" s="46">
        <v>0.62333036509350004</v>
      </c>
      <c r="W97" s="46"/>
      <c r="X97" s="45">
        <v>8</v>
      </c>
      <c r="Y97" s="46">
        <v>0.35460992907801397</v>
      </c>
      <c r="Z97" s="46"/>
      <c r="AA97" s="52">
        <v>21</v>
      </c>
      <c r="AB97" s="53">
        <v>0.81049787726746403</v>
      </c>
      <c r="AC97" s="53"/>
      <c r="AD97" s="52">
        <v>3</v>
      </c>
      <c r="AE97" s="53">
        <v>0.19986675549633601</v>
      </c>
      <c r="AF97" s="53"/>
      <c r="AG97" s="52">
        <v>7</v>
      </c>
      <c r="AH97" s="53">
        <v>0.38546255506607902</v>
      </c>
      <c r="AI97" s="53"/>
      <c r="AJ97" s="52">
        <v>26</v>
      </c>
      <c r="AK97" s="53">
        <v>1.09197816043679</v>
      </c>
      <c r="AL97" s="53"/>
      <c r="AM97" s="52">
        <v>33</v>
      </c>
      <c r="AN97" s="53">
        <v>0.77138849929873798</v>
      </c>
      <c r="AO97" s="53"/>
      <c r="AP97" s="52">
        <v>23</v>
      </c>
      <c r="AQ97" s="53">
        <v>0.84403669724770602</v>
      </c>
      <c r="AR97" s="53"/>
      <c r="AS97" s="52">
        <v>41</v>
      </c>
      <c r="AT97" s="53">
        <v>1.0088582677165401</v>
      </c>
      <c r="AU97" s="53"/>
      <c r="AV97" s="52">
        <v>121</v>
      </c>
      <c r="AW97" s="53">
        <v>1.2039800995024901</v>
      </c>
      <c r="AX97" s="53"/>
      <c r="AY97" s="52">
        <v>72</v>
      </c>
      <c r="AZ97" s="53">
        <v>0.97786228439494804</v>
      </c>
      <c r="BA97" s="53"/>
    </row>
    <row r="98" spans="1:53" s="38" customFormat="1" x14ac:dyDescent="0.3">
      <c r="A98" s="102" t="s">
        <v>164</v>
      </c>
      <c r="B98" s="44" t="s">
        <v>4</v>
      </c>
      <c r="C98" s="45">
        <v>970</v>
      </c>
      <c r="D98" s="46">
        <v>0.91256326791728604</v>
      </c>
      <c r="E98" s="46">
        <v>134.86682808716699</v>
      </c>
      <c r="F98" s="45">
        <v>59</v>
      </c>
      <c r="G98" s="46">
        <v>0.77377049180327895</v>
      </c>
      <c r="H98" s="46">
        <v>180.95238095238099</v>
      </c>
      <c r="I98" s="45">
        <v>24</v>
      </c>
      <c r="J98" s="46">
        <v>0.70713022981732498</v>
      </c>
      <c r="K98" s="46">
        <v>118.181818181818</v>
      </c>
      <c r="L98" s="45">
        <v>19</v>
      </c>
      <c r="M98" s="46">
        <v>0.63101959481899705</v>
      </c>
      <c r="N98" s="46">
        <v>90</v>
      </c>
      <c r="O98" s="45">
        <v>31</v>
      </c>
      <c r="P98" s="46">
        <v>0.54139015019210601</v>
      </c>
      <c r="Q98" s="46">
        <v>82.352941176470594</v>
      </c>
      <c r="R98" s="45">
        <v>38</v>
      </c>
      <c r="S98" s="46">
        <v>0.88126159554730998</v>
      </c>
      <c r="T98" s="46">
        <v>123.529411764706</v>
      </c>
      <c r="U98" s="45">
        <v>41</v>
      </c>
      <c r="V98" s="46">
        <v>0.87308347529812602</v>
      </c>
      <c r="W98" s="46">
        <v>156.25</v>
      </c>
      <c r="X98" s="45">
        <v>29</v>
      </c>
      <c r="Y98" s="46">
        <v>0.61362674566229403</v>
      </c>
      <c r="Z98" s="46">
        <v>163.636363636364</v>
      </c>
      <c r="AA98" s="52">
        <v>45</v>
      </c>
      <c r="AB98" s="53">
        <v>0.83674228337671996</v>
      </c>
      <c r="AC98" s="53">
        <v>200</v>
      </c>
      <c r="AD98" s="52">
        <v>20</v>
      </c>
      <c r="AE98" s="53">
        <v>0.66467264872050502</v>
      </c>
      <c r="AF98" s="53">
        <v>122.222222222222</v>
      </c>
      <c r="AG98" s="52">
        <v>15</v>
      </c>
      <c r="AH98" s="53">
        <v>0.45413260672116301</v>
      </c>
      <c r="AI98" s="53">
        <v>87.5</v>
      </c>
      <c r="AJ98" s="52">
        <v>49</v>
      </c>
      <c r="AK98" s="53">
        <v>1.02147175317907</v>
      </c>
      <c r="AL98" s="53">
        <v>172.222222222222</v>
      </c>
      <c r="AM98" s="52">
        <v>67</v>
      </c>
      <c r="AN98" s="53">
        <v>0.794874836872701</v>
      </c>
      <c r="AO98" s="53">
        <v>103.030303030303</v>
      </c>
      <c r="AP98" s="52">
        <v>58</v>
      </c>
      <c r="AQ98" s="53">
        <v>1.06129917657823</v>
      </c>
      <c r="AR98" s="53">
        <v>205.26315789473699</v>
      </c>
      <c r="AS98" s="52">
        <v>74</v>
      </c>
      <c r="AT98" s="53">
        <v>0.90486671557838105</v>
      </c>
      <c r="AU98" s="53">
        <v>146.666666666667</v>
      </c>
      <c r="AV98" s="52">
        <v>250</v>
      </c>
      <c r="AW98" s="53">
        <v>1.2692288165710499</v>
      </c>
      <c r="AX98" s="53">
        <v>131.48148148148101</v>
      </c>
      <c r="AY98" s="52">
        <v>151</v>
      </c>
      <c r="AZ98" s="53">
        <v>1.03794335991202</v>
      </c>
      <c r="BA98" s="53">
        <v>115.71428571428601</v>
      </c>
    </row>
    <row r="99" spans="1:53" s="38" customFormat="1" x14ac:dyDescent="0.3">
      <c r="A99" s="103"/>
      <c r="B99" s="44" t="s">
        <v>5</v>
      </c>
      <c r="C99" s="45">
        <v>557</v>
      </c>
      <c r="D99" s="46">
        <v>1.04597010440922</v>
      </c>
      <c r="E99" s="46"/>
      <c r="F99" s="45">
        <v>38</v>
      </c>
      <c r="G99" s="46">
        <v>0.98752598752598797</v>
      </c>
      <c r="H99" s="46"/>
      <c r="I99" s="45">
        <v>13</v>
      </c>
      <c r="J99" s="46">
        <v>0.75101097631426905</v>
      </c>
      <c r="K99" s="46"/>
      <c r="L99" s="45">
        <v>9</v>
      </c>
      <c r="M99" s="46">
        <v>0.58327932598833399</v>
      </c>
      <c r="N99" s="46"/>
      <c r="O99" s="45">
        <v>14</v>
      </c>
      <c r="P99" s="46">
        <v>0.48143053645116901</v>
      </c>
      <c r="Q99" s="46"/>
      <c r="R99" s="45">
        <v>21</v>
      </c>
      <c r="S99" s="46">
        <v>0.92633436259373603</v>
      </c>
      <c r="T99" s="46"/>
      <c r="U99" s="45">
        <v>25</v>
      </c>
      <c r="V99" s="46">
        <v>1.0204081632653099</v>
      </c>
      <c r="W99" s="46"/>
      <c r="X99" s="45">
        <v>18</v>
      </c>
      <c r="Y99" s="46">
        <v>0.72874493927125505</v>
      </c>
      <c r="Z99" s="46"/>
      <c r="AA99" s="52">
        <v>30</v>
      </c>
      <c r="AB99" s="53">
        <v>1.07642626480086</v>
      </c>
      <c r="AC99" s="53"/>
      <c r="AD99" s="52">
        <v>11</v>
      </c>
      <c r="AE99" s="53">
        <v>0.72944297082228104</v>
      </c>
      <c r="AF99" s="53"/>
      <c r="AG99" s="52">
        <v>7</v>
      </c>
      <c r="AH99" s="53">
        <v>0.47074646940147902</v>
      </c>
      <c r="AI99" s="53"/>
      <c r="AJ99" s="52">
        <v>31</v>
      </c>
      <c r="AK99" s="53">
        <v>1.28311258278146</v>
      </c>
      <c r="AL99" s="53"/>
      <c r="AM99" s="52">
        <v>34</v>
      </c>
      <c r="AN99" s="53">
        <v>0.81907973982172999</v>
      </c>
      <c r="AO99" s="53"/>
      <c r="AP99" s="52">
        <v>39</v>
      </c>
      <c r="AQ99" s="53">
        <v>1.4233576642335799</v>
      </c>
      <c r="AR99" s="53"/>
      <c r="AS99" s="52">
        <v>44</v>
      </c>
      <c r="AT99" s="53">
        <v>1.0695187165775399</v>
      </c>
      <c r="AU99" s="53"/>
      <c r="AV99" s="52">
        <v>142</v>
      </c>
      <c r="AW99" s="53">
        <v>1.47196019487924</v>
      </c>
      <c r="AX99" s="53"/>
      <c r="AY99" s="52">
        <v>81</v>
      </c>
      <c r="AZ99" s="53">
        <v>1.12734864300626</v>
      </c>
      <c r="BA99" s="53"/>
    </row>
    <row r="100" spans="1:53" s="38" customFormat="1" x14ac:dyDescent="0.3">
      <c r="A100" s="88"/>
      <c r="B100" s="44" t="s">
        <v>6</v>
      </c>
      <c r="C100" s="45">
        <v>413</v>
      </c>
      <c r="D100" s="46">
        <v>0.77862825685306003</v>
      </c>
      <c r="E100" s="46"/>
      <c r="F100" s="45">
        <v>21</v>
      </c>
      <c r="G100" s="46">
        <v>0.55599682287529795</v>
      </c>
      <c r="H100" s="46"/>
      <c r="I100" s="45">
        <v>11</v>
      </c>
      <c r="J100" s="46">
        <v>0.66145520144317504</v>
      </c>
      <c r="K100" s="46"/>
      <c r="L100" s="45">
        <v>10</v>
      </c>
      <c r="M100" s="46">
        <v>0.68119891008174405</v>
      </c>
      <c r="N100" s="46"/>
      <c r="O100" s="45">
        <v>17</v>
      </c>
      <c r="P100" s="46">
        <v>0.60326472675656495</v>
      </c>
      <c r="Q100" s="46"/>
      <c r="R100" s="45">
        <v>17</v>
      </c>
      <c r="S100" s="46">
        <v>0.83129584352078201</v>
      </c>
      <c r="T100" s="46"/>
      <c r="U100" s="45">
        <v>16</v>
      </c>
      <c r="V100" s="46">
        <v>0.71237756010685704</v>
      </c>
      <c r="W100" s="46"/>
      <c r="X100" s="45">
        <v>11</v>
      </c>
      <c r="Y100" s="46">
        <v>0.48758865248227001</v>
      </c>
      <c r="Z100" s="46"/>
      <c r="AA100" s="52">
        <v>15</v>
      </c>
      <c r="AB100" s="53">
        <v>0.57892705519104604</v>
      </c>
      <c r="AC100" s="53"/>
      <c r="AD100" s="52">
        <v>9</v>
      </c>
      <c r="AE100" s="53">
        <v>0.59960026648900699</v>
      </c>
      <c r="AF100" s="53"/>
      <c r="AG100" s="52">
        <v>8</v>
      </c>
      <c r="AH100" s="53">
        <v>0.44052863436123302</v>
      </c>
      <c r="AI100" s="53"/>
      <c r="AJ100" s="52">
        <v>18</v>
      </c>
      <c r="AK100" s="53">
        <v>0.75598488030239397</v>
      </c>
      <c r="AL100" s="53"/>
      <c r="AM100" s="52">
        <v>33</v>
      </c>
      <c r="AN100" s="53">
        <v>0.77138849929873798</v>
      </c>
      <c r="AO100" s="53"/>
      <c r="AP100" s="52">
        <v>19</v>
      </c>
      <c r="AQ100" s="53">
        <v>0.69724770642201805</v>
      </c>
      <c r="AR100" s="53"/>
      <c r="AS100" s="52">
        <v>30</v>
      </c>
      <c r="AT100" s="53">
        <v>0.738188976377953</v>
      </c>
      <c r="AU100" s="53"/>
      <c r="AV100" s="52">
        <v>108</v>
      </c>
      <c r="AW100" s="53">
        <v>1.07462686567164</v>
      </c>
      <c r="AX100" s="53"/>
      <c r="AY100" s="52">
        <v>70</v>
      </c>
      <c r="AZ100" s="53">
        <v>0.95069944316175503</v>
      </c>
      <c r="BA100" s="53"/>
    </row>
    <row r="101" spans="1:53" s="38" customFormat="1" x14ac:dyDescent="0.3">
      <c r="A101" s="102" t="s">
        <v>163</v>
      </c>
      <c r="B101" s="44" t="s">
        <v>4</v>
      </c>
      <c r="C101" s="45">
        <v>913</v>
      </c>
      <c r="D101" s="46">
        <v>0.85893841609121901</v>
      </c>
      <c r="E101" s="46">
        <v>133.50383631713601</v>
      </c>
      <c r="F101" s="45">
        <v>40</v>
      </c>
      <c r="G101" s="46">
        <v>0.52459016393442603</v>
      </c>
      <c r="H101" s="46">
        <v>150</v>
      </c>
      <c r="I101" s="45">
        <v>22</v>
      </c>
      <c r="J101" s="46">
        <v>0.64820271066588098</v>
      </c>
      <c r="K101" s="46">
        <v>214.28571428571399</v>
      </c>
      <c r="L101" s="45">
        <v>18</v>
      </c>
      <c r="M101" s="46">
        <v>0.59780803719694497</v>
      </c>
      <c r="N101" s="46">
        <v>260</v>
      </c>
      <c r="O101" s="45">
        <v>38</v>
      </c>
      <c r="P101" s="46">
        <v>0.66363953894516203</v>
      </c>
      <c r="Q101" s="46">
        <v>123.529411764706</v>
      </c>
      <c r="R101" s="45">
        <v>24</v>
      </c>
      <c r="S101" s="46">
        <v>0.55658627087198498</v>
      </c>
      <c r="T101" s="46">
        <v>1100</v>
      </c>
      <c r="U101" s="45">
        <v>33</v>
      </c>
      <c r="V101" s="46">
        <v>0.70272572402044298</v>
      </c>
      <c r="W101" s="46">
        <v>153.84615384615401</v>
      </c>
      <c r="X101" s="45">
        <v>28</v>
      </c>
      <c r="Y101" s="46">
        <v>0.59246720270842101</v>
      </c>
      <c r="Z101" s="46">
        <v>100</v>
      </c>
      <c r="AA101" s="52">
        <v>36</v>
      </c>
      <c r="AB101" s="53">
        <v>0.66939382670137604</v>
      </c>
      <c r="AC101" s="53">
        <v>157.142857142857</v>
      </c>
      <c r="AD101" s="52">
        <v>13</v>
      </c>
      <c r="AE101" s="53">
        <v>0.43203722166832798</v>
      </c>
      <c r="AF101" s="53">
        <v>160</v>
      </c>
      <c r="AG101" s="52">
        <v>20</v>
      </c>
      <c r="AH101" s="53">
        <v>0.60551014229488298</v>
      </c>
      <c r="AI101" s="53">
        <v>150</v>
      </c>
      <c r="AJ101" s="52">
        <v>35</v>
      </c>
      <c r="AK101" s="53">
        <v>0.72962268084219295</v>
      </c>
      <c r="AL101" s="53">
        <v>169.230769230769</v>
      </c>
      <c r="AM101" s="52">
        <v>89</v>
      </c>
      <c r="AN101" s="53">
        <v>1.0558785146517999</v>
      </c>
      <c r="AO101" s="53">
        <v>122.5</v>
      </c>
      <c r="AP101" s="52">
        <v>46</v>
      </c>
      <c r="AQ101" s="53">
        <v>0.84172003659652295</v>
      </c>
      <c r="AR101" s="53">
        <v>100</v>
      </c>
      <c r="AS101" s="52">
        <v>75</v>
      </c>
      <c r="AT101" s="53">
        <v>0.91709464416727804</v>
      </c>
      <c r="AU101" s="53">
        <v>120.58823529411799</v>
      </c>
      <c r="AV101" s="52">
        <v>240</v>
      </c>
      <c r="AW101" s="53">
        <v>1.2184596639082099</v>
      </c>
      <c r="AX101" s="53">
        <v>133.009708737864</v>
      </c>
      <c r="AY101" s="52">
        <v>156</v>
      </c>
      <c r="AZ101" s="53">
        <v>1.07231234533957</v>
      </c>
      <c r="BA101" s="53">
        <v>102.597402597403</v>
      </c>
    </row>
    <row r="102" spans="1:53" s="38" customFormat="1" x14ac:dyDescent="0.3">
      <c r="A102" s="103"/>
      <c r="B102" s="44" t="s">
        <v>5</v>
      </c>
      <c r="C102" s="45">
        <v>522</v>
      </c>
      <c r="D102" s="46">
        <v>0.98024487343198397</v>
      </c>
      <c r="E102" s="46"/>
      <c r="F102" s="45">
        <v>24</v>
      </c>
      <c r="G102" s="46">
        <v>0.62370062370062396</v>
      </c>
      <c r="H102" s="46"/>
      <c r="I102" s="45">
        <v>15</v>
      </c>
      <c r="J102" s="46">
        <v>0.86655112651646404</v>
      </c>
      <c r="K102" s="46"/>
      <c r="L102" s="45">
        <v>13</v>
      </c>
      <c r="M102" s="46">
        <v>0.84251458198314999</v>
      </c>
      <c r="N102" s="46"/>
      <c r="O102" s="45">
        <v>21</v>
      </c>
      <c r="P102" s="46">
        <v>0.72214580467675404</v>
      </c>
      <c r="Q102" s="46"/>
      <c r="R102" s="45">
        <v>22</v>
      </c>
      <c r="S102" s="46">
        <v>0.97044552271724704</v>
      </c>
      <c r="T102" s="46"/>
      <c r="U102" s="45">
        <v>20</v>
      </c>
      <c r="V102" s="46">
        <v>0.81632653061224503</v>
      </c>
      <c r="W102" s="46"/>
      <c r="X102" s="45">
        <v>14</v>
      </c>
      <c r="Y102" s="46">
        <v>0.56680161943319796</v>
      </c>
      <c r="Z102" s="46"/>
      <c r="AA102" s="52">
        <v>22</v>
      </c>
      <c r="AB102" s="53">
        <v>0.78937926085396504</v>
      </c>
      <c r="AC102" s="53"/>
      <c r="AD102" s="52">
        <v>8</v>
      </c>
      <c r="AE102" s="53">
        <v>0.53050397877984101</v>
      </c>
      <c r="AF102" s="53"/>
      <c r="AG102" s="52">
        <v>12</v>
      </c>
      <c r="AH102" s="53">
        <v>0.806993947545393</v>
      </c>
      <c r="AI102" s="53"/>
      <c r="AJ102" s="52">
        <v>22</v>
      </c>
      <c r="AK102" s="53">
        <v>0.91059602649006599</v>
      </c>
      <c r="AL102" s="53"/>
      <c r="AM102" s="52">
        <v>49</v>
      </c>
      <c r="AN102" s="53">
        <v>1.18043844856661</v>
      </c>
      <c r="AO102" s="53"/>
      <c r="AP102" s="52">
        <v>23</v>
      </c>
      <c r="AQ102" s="53">
        <v>0.839416058394161</v>
      </c>
      <c r="AR102" s="53"/>
      <c r="AS102" s="52">
        <v>41</v>
      </c>
      <c r="AT102" s="53">
        <v>0.99659698590179902</v>
      </c>
      <c r="AU102" s="53"/>
      <c r="AV102" s="52">
        <v>137</v>
      </c>
      <c r="AW102" s="53">
        <v>1.4201306105525</v>
      </c>
      <c r="AX102" s="53"/>
      <c r="AY102" s="52">
        <v>79</v>
      </c>
      <c r="AZ102" s="53">
        <v>1.0995128740431499</v>
      </c>
      <c r="BA102" s="53"/>
    </row>
    <row r="103" spans="1:53" s="38" customFormat="1" x14ac:dyDescent="0.3">
      <c r="A103" s="88"/>
      <c r="B103" s="44" t="s">
        <v>6</v>
      </c>
      <c r="C103" s="45">
        <v>391</v>
      </c>
      <c r="D103" s="46">
        <v>0.73715169111270296</v>
      </c>
      <c r="E103" s="46"/>
      <c r="F103" s="45">
        <v>16</v>
      </c>
      <c r="G103" s="46">
        <v>0.42361662695260799</v>
      </c>
      <c r="H103" s="46"/>
      <c r="I103" s="45">
        <v>7</v>
      </c>
      <c r="J103" s="46">
        <v>0.42092603728201999</v>
      </c>
      <c r="K103" s="46"/>
      <c r="L103" s="45">
        <v>5</v>
      </c>
      <c r="M103" s="46">
        <v>0.34059945504087202</v>
      </c>
      <c r="N103" s="46"/>
      <c r="O103" s="45">
        <v>17</v>
      </c>
      <c r="P103" s="46">
        <v>0.60326472675656495</v>
      </c>
      <c r="Q103" s="46"/>
      <c r="R103" s="45">
        <v>2</v>
      </c>
      <c r="S103" s="46">
        <v>9.7799511002444994E-2</v>
      </c>
      <c r="T103" s="46"/>
      <c r="U103" s="45">
        <v>13</v>
      </c>
      <c r="V103" s="46">
        <v>0.57880676758682104</v>
      </c>
      <c r="W103" s="46"/>
      <c r="X103" s="45">
        <v>14</v>
      </c>
      <c r="Y103" s="46">
        <v>0.620567375886525</v>
      </c>
      <c r="Z103" s="46"/>
      <c r="AA103" s="52">
        <v>14</v>
      </c>
      <c r="AB103" s="53">
        <v>0.54033191817830994</v>
      </c>
      <c r="AC103" s="53"/>
      <c r="AD103" s="52">
        <v>5</v>
      </c>
      <c r="AE103" s="53">
        <v>0.33311125916056</v>
      </c>
      <c r="AF103" s="53"/>
      <c r="AG103" s="52">
        <v>8</v>
      </c>
      <c r="AH103" s="53">
        <v>0.44052863436123302</v>
      </c>
      <c r="AI103" s="53"/>
      <c r="AJ103" s="52">
        <v>13</v>
      </c>
      <c r="AK103" s="53">
        <v>0.54598908021839598</v>
      </c>
      <c r="AL103" s="53"/>
      <c r="AM103" s="52">
        <v>40</v>
      </c>
      <c r="AN103" s="53">
        <v>0.93501636278634903</v>
      </c>
      <c r="AO103" s="53"/>
      <c r="AP103" s="52">
        <v>23</v>
      </c>
      <c r="AQ103" s="53">
        <v>0.84403669724770602</v>
      </c>
      <c r="AR103" s="53"/>
      <c r="AS103" s="52">
        <v>34</v>
      </c>
      <c r="AT103" s="53">
        <v>0.83661417322834597</v>
      </c>
      <c r="AU103" s="53"/>
      <c r="AV103" s="52">
        <v>103</v>
      </c>
      <c r="AW103" s="53">
        <v>1.0248756218905499</v>
      </c>
      <c r="AX103" s="53"/>
      <c r="AY103" s="52">
        <v>77</v>
      </c>
      <c r="AZ103" s="53">
        <v>1.0457693874779299</v>
      </c>
      <c r="BA103" s="53"/>
    </row>
    <row r="104" spans="1:53" s="38" customFormat="1" x14ac:dyDescent="0.3">
      <c r="A104" s="102" t="s">
        <v>162</v>
      </c>
      <c r="B104" s="44" t="s">
        <v>4</v>
      </c>
      <c r="C104" s="45">
        <v>939</v>
      </c>
      <c r="D104" s="46">
        <v>0.883398874818899</v>
      </c>
      <c r="E104" s="46">
        <v>116.359447004608</v>
      </c>
      <c r="F104" s="45">
        <v>42</v>
      </c>
      <c r="G104" s="46">
        <v>0.55081967213114802</v>
      </c>
      <c r="H104" s="46">
        <v>110</v>
      </c>
      <c r="I104" s="45">
        <v>21</v>
      </c>
      <c r="J104" s="46">
        <v>0.61873895109015897</v>
      </c>
      <c r="K104" s="46">
        <v>110</v>
      </c>
      <c r="L104" s="45">
        <v>24</v>
      </c>
      <c r="M104" s="46">
        <v>0.797077382929259</v>
      </c>
      <c r="N104" s="46">
        <v>242.857142857143</v>
      </c>
      <c r="O104" s="45">
        <v>31</v>
      </c>
      <c r="P104" s="46">
        <v>0.54139015019210601</v>
      </c>
      <c r="Q104" s="46">
        <v>138.461538461538</v>
      </c>
      <c r="R104" s="45">
        <v>29</v>
      </c>
      <c r="S104" s="46">
        <v>0.67254174397031496</v>
      </c>
      <c r="T104" s="46">
        <v>190</v>
      </c>
      <c r="U104" s="45">
        <v>51</v>
      </c>
      <c r="V104" s="46">
        <v>1.08603066439523</v>
      </c>
      <c r="W104" s="46">
        <v>142.857142857143</v>
      </c>
      <c r="X104" s="45">
        <v>30</v>
      </c>
      <c r="Y104" s="46">
        <v>0.63478628861616604</v>
      </c>
      <c r="Z104" s="46">
        <v>172.727272727273</v>
      </c>
      <c r="AA104" s="52">
        <v>36</v>
      </c>
      <c r="AB104" s="53">
        <v>0.66939382670137604</v>
      </c>
      <c r="AC104" s="53">
        <v>80</v>
      </c>
      <c r="AD104" s="52">
        <v>15</v>
      </c>
      <c r="AE104" s="53">
        <v>0.49850448654037899</v>
      </c>
      <c r="AF104" s="53">
        <v>150</v>
      </c>
      <c r="AG104" s="52">
        <v>15</v>
      </c>
      <c r="AH104" s="53">
        <v>0.45413260672116301</v>
      </c>
      <c r="AI104" s="53">
        <v>150</v>
      </c>
      <c r="AJ104" s="52">
        <v>41</v>
      </c>
      <c r="AK104" s="53">
        <v>0.854700854700855</v>
      </c>
      <c r="AL104" s="53">
        <v>272.72727272727298</v>
      </c>
      <c r="AM104" s="52">
        <v>85</v>
      </c>
      <c r="AN104" s="53">
        <v>1.00842330051014</v>
      </c>
      <c r="AO104" s="53">
        <v>102.380952380952</v>
      </c>
      <c r="AP104" s="52">
        <v>43</v>
      </c>
      <c r="AQ104" s="53">
        <v>0.78682525160109795</v>
      </c>
      <c r="AR104" s="53">
        <v>115</v>
      </c>
      <c r="AS104" s="52">
        <v>66</v>
      </c>
      <c r="AT104" s="53">
        <v>0.80704328686720495</v>
      </c>
      <c r="AU104" s="53">
        <v>112.903225806452</v>
      </c>
      <c r="AV104" s="52">
        <v>240</v>
      </c>
      <c r="AW104" s="53">
        <v>1.2184596639082099</v>
      </c>
      <c r="AX104" s="53">
        <v>103.389830508475</v>
      </c>
      <c r="AY104" s="52">
        <v>170</v>
      </c>
      <c r="AZ104" s="53">
        <v>1.1685455045367099</v>
      </c>
      <c r="BA104" s="53">
        <v>93.181818181818201</v>
      </c>
    </row>
    <row r="105" spans="1:53" s="38" customFormat="1" x14ac:dyDescent="0.3">
      <c r="A105" s="103"/>
      <c r="B105" s="44" t="s">
        <v>5</v>
      </c>
      <c r="C105" s="45">
        <v>505</v>
      </c>
      <c r="D105" s="46">
        <v>0.948321189814467</v>
      </c>
      <c r="E105" s="46"/>
      <c r="F105" s="45">
        <v>22</v>
      </c>
      <c r="G105" s="46">
        <v>0.57172557172557203</v>
      </c>
      <c r="H105" s="46"/>
      <c r="I105" s="45">
        <v>11</v>
      </c>
      <c r="J105" s="46">
        <v>0.63547082611207395</v>
      </c>
      <c r="K105" s="46"/>
      <c r="L105" s="45">
        <v>17</v>
      </c>
      <c r="M105" s="46">
        <v>1.10174983797797</v>
      </c>
      <c r="N105" s="46"/>
      <c r="O105" s="45">
        <v>18</v>
      </c>
      <c r="P105" s="46">
        <v>0.61898211829436001</v>
      </c>
      <c r="Q105" s="46"/>
      <c r="R105" s="45">
        <v>19</v>
      </c>
      <c r="S105" s="46">
        <v>0.83811204234671399</v>
      </c>
      <c r="T105" s="46"/>
      <c r="U105" s="45">
        <v>30</v>
      </c>
      <c r="V105" s="46">
        <v>1.22448979591837</v>
      </c>
      <c r="W105" s="46"/>
      <c r="X105" s="45">
        <v>19</v>
      </c>
      <c r="Y105" s="46">
        <v>0.76923076923076905</v>
      </c>
      <c r="Z105" s="46"/>
      <c r="AA105" s="52">
        <v>16</v>
      </c>
      <c r="AB105" s="53">
        <v>0.57409400789379295</v>
      </c>
      <c r="AC105" s="53"/>
      <c r="AD105" s="52">
        <v>9</v>
      </c>
      <c r="AE105" s="53">
        <v>0.59681697612732099</v>
      </c>
      <c r="AF105" s="53"/>
      <c r="AG105" s="52">
        <v>9</v>
      </c>
      <c r="AH105" s="53">
        <v>0.60524546065904505</v>
      </c>
      <c r="AI105" s="53"/>
      <c r="AJ105" s="52">
        <v>30</v>
      </c>
      <c r="AK105" s="53">
        <v>1.24172185430464</v>
      </c>
      <c r="AL105" s="53"/>
      <c r="AM105" s="52">
        <v>43</v>
      </c>
      <c r="AN105" s="53">
        <v>1.03589496506866</v>
      </c>
      <c r="AO105" s="53"/>
      <c r="AP105" s="52">
        <v>23</v>
      </c>
      <c r="AQ105" s="53">
        <v>0.839416058394161</v>
      </c>
      <c r="AR105" s="53"/>
      <c r="AS105" s="52">
        <v>35</v>
      </c>
      <c r="AT105" s="53">
        <v>0.85075352455031605</v>
      </c>
      <c r="AU105" s="53"/>
      <c r="AV105" s="52">
        <v>122</v>
      </c>
      <c r="AW105" s="53">
        <v>1.2646418575723</v>
      </c>
      <c r="AX105" s="53"/>
      <c r="AY105" s="52">
        <v>82</v>
      </c>
      <c r="AZ105" s="53">
        <v>1.14126652748782</v>
      </c>
      <c r="BA105" s="53"/>
    </row>
    <row r="106" spans="1:53" s="38" customFormat="1" x14ac:dyDescent="0.3">
      <c r="A106" s="88"/>
      <c r="B106" s="44" t="s">
        <v>6</v>
      </c>
      <c r="C106" s="45">
        <v>434</v>
      </c>
      <c r="D106" s="46">
        <v>0.81821952415067301</v>
      </c>
      <c r="E106" s="46"/>
      <c r="F106" s="45">
        <v>20</v>
      </c>
      <c r="G106" s="46">
        <v>0.52952078369076006</v>
      </c>
      <c r="H106" s="46"/>
      <c r="I106" s="45">
        <v>10</v>
      </c>
      <c r="J106" s="46">
        <v>0.60132291040288599</v>
      </c>
      <c r="K106" s="46"/>
      <c r="L106" s="45">
        <v>7</v>
      </c>
      <c r="M106" s="46">
        <v>0.47683923705722098</v>
      </c>
      <c r="N106" s="46"/>
      <c r="O106" s="45">
        <v>13</v>
      </c>
      <c r="P106" s="46">
        <v>0.46132008516678502</v>
      </c>
      <c r="Q106" s="46"/>
      <c r="R106" s="45">
        <v>10</v>
      </c>
      <c r="S106" s="46">
        <v>0.48899755501222503</v>
      </c>
      <c r="T106" s="46"/>
      <c r="U106" s="45">
        <v>21</v>
      </c>
      <c r="V106" s="46">
        <v>0.93499554764024895</v>
      </c>
      <c r="W106" s="46"/>
      <c r="X106" s="45">
        <v>11</v>
      </c>
      <c r="Y106" s="46">
        <v>0.48758865248227001</v>
      </c>
      <c r="Z106" s="46"/>
      <c r="AA106" s="52">
        <v>20</v>
      </c>
      <c r="AB106" s="53">
        <v>0.77190274025472805</v>
      </c>
      <c r="AC106" s="53"/>
      <c r="AD106" s="52">
        <v>6</v>
      </c>
      <c r="AE106" s="53">
        <v>0.39973351099267201</v>
      </c>
      <c r="AF106" s="53"/>
      <c r="AG106" s="52">
        <v>6</v>
      </c>
      <c r="AH106" s="53">
        <v>0.33039647577092501</v>
      </c>
      <c r="AI106" s="53"/>
      <c r="AJ106" s="52">
        <v>11</v>
      </c>
      <c r="AK106" s="53">
        <v>0.46199076018479601</v>
      </c>
      <c r="AL106" s="53"/>
      <c r="AM106" s="52">
        <v>42</v>
      </c>
      <c r="AN106" s="53">
        <v>0.98176718092566595</v>
      </c>
      <c r="AO106" s="53"/>
      <c r="AP106" s="52">
        <v>20</v>
      </c>
      <c r="AQ106" s="53">
        <v>0.73394495412843996</v>
      </c>
      <c r="AR106" s="53"/>
      <c r="AS106" s="52">
        <v>31</v>
      </c>
      <c r="AT106" s="53">
        <v>0.76279527559055105</v>
      </c>
      <c r="AU106" s="53"/>
      <c r="AV106" s="52">
        <v>118</v>
      </c>
      <c r="AW106" s="53">
        <v>1.1741293532338299</v>
      </c>
      <c r="AX106" s="53"/>
      <c r="AY106" s="52">
        <v>88</v>
      </c>
      <c r="AZ106" s="53">
        <v>1.1951650142604899</v>
      </c>
      <c r="BA106" s="53"/>
    </row>
    <row r="107" spans="1:53" s="38" customFormat="1" x14ac:dyDescent="0.3">
      <c r="A107" s="102" t="s">
        <v>161</v>
      </c>
      <c r="B107" s="44" t="s">
        <v>4</v>
      </c>
      <c r="C107" s="45">
        <v>896</v>
      </c>
      <c r="D107" s="46">
        <v>0.84294503923081299</v>
      </c>
      <c r="E107" s="46">
        <v>124</v>
      </c>
      <c r="F107" s="45">
        <v>49</v>
      </c>
      <c r="G107" s="46">
        <v>0.64262295081967202</v>
      </c>
      <c r="H107" s="46">
        <v>276.92307692307702</v>
      </c>
      <c r="I107" s="45">
        <v>14</v>
      </c>
      <c r="J107" s="46">
        <v>0.412492634060106</v>
      </c>
      <c r="K107" s="46">
        <v>250</v>
      </c>
      <c r="L107" s="45">
        <v>15</v>
      </c>
      <c r="M107" s="46">
        <v>0.49817336433078702</v>
      </c>
      <c r="N107" s="46">
        <v>87.5</v>
      </c>
      <c r="O107" s="45">
        <v>24</v>
      </c>
      <c r="P107" s="46">
        <v>0.41914076143904999</v>
      </c>
      <c r="Q107" s="46">
        <v>84.615384615384599</v>
      </c>
      <c r="R107" s="45">
        <v>29</v>
      </c>
      <c r="S107" s="46">
        <v>0.67254174397031496</v>
      </c>
      <c r="T107" s="46">
        <v>190</v>
      </c>
      <c r="U107" s="45">
        <v>42</v>
      </c>
      <c r="V107" s="46">
        <v>0.89437819420783604</v>
      </c>
      <c r="W107" s="46">
        <v>110</v>
      </c>
      <c r="X107" s="45">
        <v>28</v>
      </c>
      <c r="Y107" s="46">
        <v>0.59246720270842101</v>
      </c>
      <c r="Z107" s="46">
        <v>180</v>
      </c>
      <c r="AA107" s="52">
        <v>42</v>
      </c>
      <c r="AB107" s="53">
        <v>0.78095946448493903</v>
      </c>
      <c r="AC107" s="53">
        <v>100</v>
      </c>
      <c r="AD107" s="52">
        <v>19</v>
      </c>
      <c r="AE107" s="53">
        <v>0.63143901628447996</v>
      </c>
      <c r="AF107" s="53">
        <v>375</v>
      </c>
      <c r="AG107" s="52">
        <v>18</v>
      </c>
      <c r="AH107" s="53">
        <v>0.54495912806539504</v>
      </c>
      <c r="AI107" s="53">
        <v>100</v>
      </c>
      <c r="AJ107" s="52">
        <v>30</v>
      </c>
      <c r="AK107" s="53">
        <v>0.625390869293308</v>
      </c>
      <c r="AL107" s="53">
        <v>87.5</v>
      </c>
      <c r="AM107" s="52">
        <v>81</v>
      </c>
      <c r="AN107" s="53">
        <v>0.96096808636848996</v>
      </c>
      <c r="AO107" s="53">
        <v>179.31034482758599</v>
      </c>
      <c r="AP107" s="52">
        <v>36</v>
      </c>
      <c r="AQ107" s="53">
        <v>0.65873741994510504</v>
      </c>
      <c r="AR107" s="53">
        <v>176.92307692307699</v>
      </c>
      <c r="AS107" s="52">
        <v>72</v>
      </c>
      <c r="AT107" s="53">
        <v>0.88041085840058697</v>
      </c>
      <c r="AU107" s="53">
        <v>200</v>
      </c>
      <c r="AV107" s="52">
        <v>230</v>
      </c>
      <c r="AW107" s="53">
        <v>1.1676905112453699</v>
      </c>
      <c r="AX107" s="53">
        <v>111.009174311927</v>
      </c>
      <c r="AY107" s="52">
        <v>167</v>
      </c>
      <c r="AZ107" s="53">
        <v>1.1479241132801801</v>
      </c>
      <c r="BA107" s="53">
        <v>72.164948453608204</v>
      </c>
    </row>
    <row r="108" spans="1:53" s="38" customFormat="1" x14ac:dyDescent="0.3">
      <c r="A108" s="103"/>
      <c r="B108" s="44" t="s">
        <v>5</v>
      </c>
      <c r="C108" s="45">
        <v>496</v>
      </c>
      <c r="D108" s="46">
        <v>0.93142041613460502</v>
      </c>
      <c r="E108" s="46"/>
      <c r="F108" s="45">
        <v>36</v>
      </c>
      <c r="G108" s="46">
        <v>0.93555093555093605</v>
      </c>
      <c r="H108" s="46"/>
      <c r="I108" s="45">
        <v>10</v>
      </c>
      <c r="J108" s="46">
        <v>0.57770075101097595</v>
      </c>
      <c r="K108" s="46"/>
      <c r="L108" s="45">
        <v>7</v>
      </c>
      <c r="M108" s="46">
        <v>0.45366169799092698</v>
      </c>
      <c r="N108" s="46"/>
      <c r="O108" s="45">
        <v>11</v>
      </c>
      <c r="P108" s="46">
        <v>0.37826685006877597</v>
      </c>
      <c r="Q108" s="46"/>
      <c r="R108" s="45">
        <v>19</v>
      </c>
      <c r="S108" s="46">
        <v>0.83811204234671399</v>
      </c>
      <c r="T108" s="46"/>
      <c r="U108" s="45">
        <v>22</v>
      </c>
      <c r="V108" s="46">
        <v>0.89795918367346905</v>
      </c>
      <c r="W108" s="46"/>
      <c r="X108" s="45">
        <v>18</v>
      </c>
      <c r="Y108" s="46">
        <v>0.72874493927125505</v>
      </c>
      <c r="Z108" s="46"/>
      <c r="AA108" s="52">
        <v>21</v>
      </c>
      <c r="AB108" s="53">
        <v>0.75349838536060298</v>
      </c>
      <c r="AC108" s="53"/>
      <c r="AD108" s="52">
        <v>15</v>
      </c>
      <c r="AE108" s="53">
        <v>0.99469496021220205</v>
      </c>
      <c r="AF108" s="53"/>
      <c r="AG108" s="52">
        <v>9</v>
      </c>
      <c r="AH108" s="53">
        <v>0.60524546065904505</v>
      </c>
      <c r="AI108" s="53"/>
      <c r="AJ108" s="52">
        <v>14</v>
      </c>
      <c r="AK108" s="53">
        <v>0.57947019867549698</v>
      </c>
      <c r="AL108" s="53"/>
      <c r="AM108" s="52">
        <v>52</v>
      </c>
      <c r="AN108" s="53">
        <v>1.2527101903155899</v>
      </c>
      <c r="AO108" s="53"/>
      <c r="AP108" s="52">
        <v>23</v>
      </c>
      <c r="AQ108" s="53">
        <v>0.839416058394161</v>
      </c>
      <c r="AR108" s="53"/>
      <c r="AS108" s="52">
        <v>48</v>
      </c>
      <c r="AT108" s="53">
        <v>1.1667476908118599</v>
      </c>
      <c r="AU108" s="53"/>
      <c r="AV108" s="52">
        <v>121</v>
      </c>
      <c r="AW108" s="53">
        <v>1.2542759407069599</v>
      </c>
      <c r="AX108" s="53"/>
      <c r="AY108" s="52">
        <v>70</v>
      </c>
      <c r="AZ108" s="53">
        <v>0.97425191370911601</v>
      </c>
      <c r="BA108" s="53"/>
    </row>
    <row r="109" spans="1:53" s="38" customFormat="1" x14ac:dyDescent="0.3">
      <c r="A109" s="88"/>
      <c r="B109" s="44" t="s">
        <v>6</v>
      </c>
      <c r="C109" s="45">
        <v>400</v>
      </c>
      <c r="D109" s="46">
        <v>0.75411937709739496</v>
      </c>
      <c r="E109" s="46"/>
      <c r="F109" s="45">
        <v>13</v>
      </c>
      <c r="G109" s="46">
        <v>0.34418850939899398</v>
      </c>
      <c r="H109" s="46"/>
      <c r="I109" s="45">
        <v>4</v>
      </c>
      <c r="J109" s="46">
        <v>0.240529164161155</v>
      </c>
      <c r="K109" s="46"/>
      <c r="L109" s="45">
        <v>8</v>
      </c>
      <c r="M109" s="46">
        <v>0.54495912806539504</v>
      </c>
      <c r="N109" s="46"/>
      <c r="O109" s="45">
        <v>13</v>
      </c>
      <c r="P109" s="46">
        <v>0.46132008516678502</v>
      </c>
      <c r="Q109" s="46"/>
      <c r="R109" s="45">
        <v>10</v>
      </c>
      <c r="S109" s="46">
        <v>0.48899755501222503</v>
      </c>
      <c r="T109" s="46"/>
      <c r="U109" s="45">
        <v>20</v>
      </c>
      <c r="V109" s="46">
        <v>0.89047195013357106</v>
      </c>
      <c r="W109" s="46"/>
      <c r="X109" s="45">
        <v>10</v>
      </c>
      <c r="Y109" s="46">
        <v>0.44326241134751798</v>
      </c>
      <c r="Z109" s="46"/>
      <c r="AA109" s="52">
        <v>21</v>
      </c>
      <c r="AB109" s="53">
        <v>0.81049787726746403</v>
      </c>
      <c r="AC109" s="53"/>
      <c r="AD109" s="52">
        <v>4</v>
      </c>
      <c r="AE109" s="53">
        <v>0.26648900732844799</v>
      </c>
      <c r="AF109" s="53"/>
      <c r="AG109" s="52">
        <v>9</v>
      </c>
      <c r="AH109" s="53">
        <v>0.49559471365638802</v>
      </c>
      <c r="AI109" s="53"/>
      <c r="AJ109" s="52">
        <v>16</v>
      </c>
      <c r="AK109" s="53">
        <v>0.671986560268795</v>
      </c>
      <c r="AL109" s="53"/>
      <c r="AM109" s="52">
        <v>29</v>
      </c>
      <c r="AN109" s="53">
        <v>0.67788686302010304</v>
      </c>
      <c r="AO109" s="53"/>
      <c r="AP109" s="52">
        <v>13</v>
      </c>
      <c r="AQ109" s="53">
        <v>0.47706422018348599</v>
      </c>
      <c r="AR109" s="53"/>
      <c r="AS109" s="52">
        <v>24</v>
      </c>
      <c r="AT109" s="53">
        <v>0.59055118110236204</v>
      </c>
      <c r="AU109" s="53"/>
      <c r="AV109" s="52">
        <v>109</v>
      </c>
      <c r="AW109" s="53">
        <v>1.08457711442786</v>
      </c>
      <c r="AX109" s="53"/>
      <c r="AY109" s="52">
        <v>97</v>
      </c>
      <c r="AZ109" s="53">
        <v>1.31739779980986</v>
      </c>
      <c r="BA109" s="53"/>
    </row>
    <row r="110" spans="1:53" s="38" customFormat="1" x14ac:dyDescent="0.3">
      <c r="A110" s="102" t="s">
        <v>160</v>
      </c>
      <c r="B110" s="44" t="s">
        <v>4</v>
      </c>
      <c r="C110" s="45">
        <v>888</v>
      </c>
      <c r="D110" s="46">
        <v>0.83541874423768003</v>
      </c>
      <c r="E110" s="46">
        <v>115.01210653753</v>
      </c>
      <c r="F110" s="45">
        <v>49</v>
      </c>
      <c r="G110" s="46">
        <v>0.64262295081967202</v>
      </c>
      <c r="H110" s="46">
        <v>145</v>
      </c>
      <c r="I110" s="45">
        <v>31</v>
      </c>
      <c r="J110" s="46">
        <v>0.91337654684737801</v>
      </c>
      <c r="K110" s="46">
        <v>138.461538461538</v>
      </c>
      <c r="L110" s="45">
        <v>15</v>
      </c>
      <c r="M110" s="46">
        <v>0.49817336433078702</v>
      </c>
      <c r="N110" s="46">
        <v>200</v>
      </c>
      <c r="O110" s="45">
        <v>28</v>
      </c>
      <c r="P110" s="46">
        <v>0.48899755501222503</v>
      </c>
      <c r="Q110" s="46">
        <v>300</v>
      </c>
      <c r="R110" s="45">
        <v>28</v>
      </c>
      <c r="S110" s="46">
        <v>0.64935064935064901</v>
      </c>
      <c r="T110" s="46">
        <v>100</v>
      </c>
      <c r="U110" s="45">
        <v>35</v>
      </c>
      <c r="V110" s="46">
        <v>0.74531516183986402</v>
      </c>
      <c r="W110" s="46">
        <v>118.75</v>
      </c>
      <c r="X110" s="45">
        <v>25</v>
      </c>
      <c r="Y110" s="46">
        <v>0.52898857384680498</v>
      </c>
      <c r="Z110" s="46">
        <v>127.272727272727</v>
      </c>
      <c r="AA110" s="52">
        <v>28</v>
      </c>
      <c r="AB110" s="53">
        <v>0.52063964298995902</v>
      </c>
      <c r="AC110" s="53">
        <v>154.54545454545499</v>
      </c>
      <c r="AD110" s="52">
        <v>22</v>
      </c>
      <c r="AE110" s="53">
        <v>0.73113991359255603</v>
      </c>
      <c r="AF110" s="53">
        <v>214.28571428571399</v>
      </c>
      <c r="AG110" s="52">
        <v>13</v>
      </c>
      <c r="AH110" s="53">
        <v>0.39358159249167401</v>
      </c>
      <c r="AI110" s="53">
        <v>225</v>
      </c>
      <c r="AJ110" s="52">
        <v>36</v>
      </c>
      <c r="AK110" s="53">
        <v>0.75046904315197005</v>
      </c>
      <c r="AL110" s="53">
        <v>140</v>
      </c>
      <c r="AM110" s="52">
        <v>69</v>
      </c>
      <c r="AN110" s="53">
        <v>0.81860244394352799</v>
      </c>
      <c r="AO110" s="53">
        <v>109.09090909090899</v>
      </c>
      <c r="AP110" s="52">
        <v>37</v>
      </c>
      <c r="AQ110" s="53">
        <v>0.67703568161024696</v>
      </c>
      <c r="AR110" s="53">
        <v>164.28571428571399</v>
      </c>
      <c r="AS110" s="52">
        <v>70</v>
      </c>
      <c r="AT110" s="53">
        <v>0.855955001222793</v>
      </c>
      <c r="AU110" s="53">
        <v>159.25925925925901</v>
      </c>
      <c r="AV110" s="52">
        <v>226</v>
      </c>
      <c r="AW110" s="53">
        <v>1.1473828501802299</v>
      </c>
      <c r="AX110" s="53">
        <v>89.915966386554601</v>
      </c>
      <c r="AY110" s="52">
        <v>176</v>
      </c>
      <c r="AZ110" s="53">
        <v>1.20978828704977</v>
      </c>
      <c r="BA110" s="53">
        <v>81.443298969072202</v>
      </c>
    </row>
    <row r="111" spans="1:53" s="38" customFormat="1" x14ac:dyDescent="0.3">
      <c r="A111" s="103"/>
      <c r="B111" s="44" t="s">
        <v>5</v>
      </c>
      <c r="C111" s="45">
        <v>475</v>
      </c>
      <c r="D111" s="46">
        <v>0.89198527754826096</v>
      </c>
      <c r="E111" s="46"/>
      <c r="F111" s="45">
        <v>29</v>
      </c>
      <c r="G111" s="46">
        <v>0.75363825363825399</v>
      </c>
      <c r="H111" s="46"/>
      <c r="I111" s="45">
        <v>18</v>
      </c>
      <c r="J111" s="46">
        <v>1.0398613518197599</v>
      </c>
      <c r="K111" s="46"/>
      <c r="L111" s="45">
        <v>10</v>
      </c>
      <c r="M111" s="46">
        <v>0.64808813998703796</v>
      </c>
      <c r="N111" s="46"/>
      <c r="O111" s="45">
        <v>21</v>
      </c>
      <c r="P111" s="46">
        <v>0.72214580467675404</v>
      </c>
      <c r="Q111" s="46"/>
      <c r="R111" s="45">
        <v>14</v>
      </c>
      <c r="S111" s="46">
        <v>0.61755624172915702</v>
      </c>
      <c r="T111" s="46"/>
      <c r="U111" s="45">
        <v>19</v>
      </c>
      <c r="V111" s="46">
        <v>0.77551020408163296</v>
      </c>
      <c r="W111" s="46"/>
      <c r="X111" s="45">
        <v>14</v>
      </c>
      <c r="Y111" s="46">
        <v>0.56680161943319796</v>
      </c>
      <c r="Z111" s="46"/>
      <c r="AA111" s="52">
        <v>17</v>
      </c>
      <c r="AB111" s="53">
        <v>0.609974883387155</v>
      </c>
      <c r="AC111" s="53"/>
      <c r="AD111" s="52">
        <v>15</v>
      </c>
      <c r="AE111" s="53">
        <v>0.99469496021220205</v>
      </c>
      <c r="AF111" s="53"/>
      <c r="AG111" s="52">
        <v>9</v>
      </c>
      <c r="AH111" s="53">
        <v>0.60524546065904505</v>
      </c>
      <c r="AI111" s="53"/>
      <c r="AJ111" s="52">
        <v>21</v>
      </c>
      <c r="AK111" s="53">
        <v>0.86920529801324498</v>
      </c>
      <c r="AL111" s="53"/>
      <c r="AM111" s="52">
        <v>36</v>
      </c>
      <c r="AN111" s="53">
        <v>0.86726090098771402</v>
      </c>
      <c r="AO111" s="53"/>
      <c r="AP111" s="52">
        <v>23</v>
      </c>
      <c r="AQ111" s="53">
        <v>0.839416058394161</v>
      </c>
      <c r="AR111" s="53"/>
      <c r="AS111" s="52">
        <v>43</v>
      </c>
      <c r="AT111" s="53">
        <v>1.0452114730189599</v>
      </c>
      <c r="AU111" s="53"/>
      <c r="AV111" s="52">
        <v>107</v>
      </c>
      <c r="AW111" s="53">
        <v>1.1091531045920999</v>
      </c>
      <c r="AX111" s="53"/>
      <c r="AY111" s="52">
        <v>79</v>
      </c>
      <c r="AZ111" s="53">
        <v>1.0995128740431499</v>
      </c>
      <c r="BA111" s="53"/>
    </row>
    <row r="112" spans="1:53" s="38" customFormat="1" x14ac:dyDescent="0.3">
      <c r="A112" s="88"/>
      <c r="B112" s="44" t="s">
        <v>6</v>
      </c>
      <c r="C112" s="45">
        <v>413</v>
      </c>
      <c r="D112" s="46">
        <v>0.77862825685306003</v>
      </c>
      <c r="E112" s="46"/>
      <c r="F112" s="45">
        <v>20</v>
      </c>
      <c r="G112" s="46">
        <v>0.52952078369076006</v>
      </c>
      <c r="H112" s="46"/>
      <c r="I112" s="45">
        <v>13</v>
      </c>
      <c r="J112" s="46">
        <v>0.78171978352375204</v>
      </c>
      <c r="K112" s="46"/>
      <c r="L112" s="45">
        <v>5</v>
      </c>
      <c r="M112" s="46">
        <v>0.34059945504087202</v>
      </c>
      <c r="N112" s="46"/>
      <c r="O112" s="45">
        <v>7</v>
      </c>
      <c r="P112" s="46">
        <v>0.24840312278211499</v>
      </c>
      <c r="Q112" s="46"/>
      <c r="R112" s="45">
        <v>14</v>
      </c>
      <c r="S112" s="46">
        <v>0.68459657701711496</v>
      </c>
      <c r="T112" s="46"/>
      <c r="U112" s="45">
        <v>16</v>
      </c>
      <c r="V112" s="46">
        <v>0.71237756010685704</v>
      </c>
      <c r="W112" s="46"/>
      <c r="X112" s="45">
        <v>11</v>
      </c>
      <c r="Y112" s="46">
        <v>0.48758865248227001</v>
      </c>
      <c r="Z112" s="46"/>
      <c r="AA112" s="52">
        <v>11</v>
      </c>
      <c r="AB112" s="53">
        <v>0.4245465071401</v>
      </c>
      <c r="AC112" s="53"/>
      <c r="AD112" s="52">
        <v>7</v>
      </c>
      <c r="AE112" s="53">
        <v>0.46635576282478303</v>
      </c>
      <c r="AF112" s="53"/>
      <c r="AG112" s="52">
        <v>4</v>
      </c>
      <c r="AH112" s="53">
        <v>0.22026431718061701</v>
      </c>
      <c r="AI112" s="53"/>
      <c r="AJ112" s="52">
        <v>15</v>
      </c>
      <c r="AK112" s="53">
        <v>0.62998740025199496</v>
      </c>
      <c r="AL112" s="53"/>
      <c r="AM112" s="52">
        <v>33</v>
      </c>
      <c r="AN112" s="53">
        <v>0.77138849929873798</v>
      </c>
      <c r="AO112" s="53"/>
      <c r="AP112" s="52">
        <v>14</v>
      </c>
      <c r="AQ112" s="53">
        <v>0.51376146788990795</v>
      </c>
      <c r="AR112" s="53"/>
      <c r="AS112" s="52">
        <v>27</v>
      </c>
      <c r="AT112" s="53">
        <v>0.66437007874015697</v>
      </c>
      <c r="AU112" s="53"/>
      <c r="AV112" s="52">
        <v>119</v>
      </c>
      <c r="AW112" s="53">
        <v>1.1840796019900499</v>
      </c>
      <c r="AX112" s="53"/>
      <c r="AY112" s="52">
        <v>97</v>
      </c>
      <c r="AZ112" s="53">
        <v>1.31739779980986</v>
      </c>
      <c r="BA112" s="53"/>
    </row>
    <row r="113" spans="1:53" s="38" customFormat="1" x14ac:dyDescent="0.3">
      <c r="A113" s="102" t="s">
        <v>159</v>
      </c>
      <c r="B113" s="44" t="s">
        <v>4</v>
      </c>
      <c r="C113" s="45">
        <v>908</v>
      </c>
      <c r="D113" s="46">
        <v>0.85423448172051097</v>
      </c>
      <c r="E113" s="46">
        <v>115.676959619952</v>
      </c>
      <c r="F113" s="45">
        <v>47</v>
      </c>
      <c r="G113" s="46">
        <v>0.61639344262295104</v>
      </c>
      <c r="H113" s="46">
        <v>213.333333333333</v>
      </c>
      <c r="I113" s="45">
        <v>26</v>
      </c>
      <c r="J113" s="46">
        <v>0.76605774896876799</v>
      </c>
      <c r="K113" s="46">
        <v>100</v>
      </c>
      <c r="L113" s="45">
        <v>23</v>
      </c>
      <c r="M113" s="46">
        <v>0.76386582530720704</v>
      </c>
      <c r="N113" s="46">
        <v>91.6666666666667</v>
      </c>
      <c r="O113" s="45">
        <v>42</v>
      </c>
      <c r="P113" s="46">
        <v>0.73349633251833701</v>
      </c>
      <c r="Q113" s="46">
        <v>121.052631578947</v>
      </c>
      <c r="R113" s="45">
        <v>26</v>
      </c>
      <c r="S113" s="46">
        <v>0.602968460111317</v>
      </c>
      <c r="T113" s="46">
        <v>116.666666666667</v>
      </c>
      <c r="U113" s="45">
        <v>34</v>
      </c>
      <c r="V113" s="46">
        <v>0.724020442930153</v>
      </c>
      <c r="W113" s="46">
        <v>88.8888888888889</v>
      </c>
      <c r="X113" s="45">
        <v>26</v>
      </c>
      <c r="Y113" s="46">
        <v>0.55014811680067699</v>
      </c>
      <c r="Z113" s="46">
        <v>188.888888888889</v>
      </c>
      <c r="AA113" s="52">
        <v>33</v>
      </c>
      <c r="AB113" s="53">
        <v>0.61361100780959499</v>
      </c>
      <c r="AC113" s="53">
        <v>94.117647058823493</v>
      </c>
      <c r="AD113" s="52">
        <v>13</v>
      </c>
      <c r="AE113" s="53">
        <v>0.43203722166832798</v>
      </c>
      <c r="AF113" s="53">
        <v>333.33333333333297</v>
      </c>
      <c r="AG113" s="52">
        <v>25</v>
      </c>
      <c r="AH113" s="53">
        <v>0.756887677868604</v>
      </c>
      <c r="AI113" s="53">
        <v>78.571428571428598</v>
      </c>
      <c r="AJ113" s="52">
        <v>35</v>
      </c>
      <c r="AK113" s="53">
        <v>0.72962268084219295</v>
      </c>
      <c r="AL113" s="53">
        <v>191.666666666667</v>
      </c>
      <c r="AM113" s="52">
        <v>77</v>
      </c>
      <c r="AN113" s="53">
        <v>0.91351287222683597</v>
      </c>
      <c r="AO113" s="53">
        <v>185.18518518518499</v>
      </c>
      <c r="AP113" s="52">
        <v>47</v>
      </c>
      <c r="AQ113" s="53">
        <v>0.86001829826166498</v>
      </c>
      <c r="AR113" s="53">
        <v>161.111111111111</v>
      </c>
      <c r="AS113" s="52">
        <v>69</v>
      </c>
      <c r="AT113" s="53">
        <v>0.84372707263389601</v>
      </c>
      <c r="AU113" s="53">
        <v>115.625</v>
      </c>
      <c r="AV113" s="52">
        <v>213</v>
      </c>
      <c r="AW113" s="53">
        <v>1.08138295171854</v>
      </c>
      <c r="AX113" s="53">
        <v>104.80769230769199</v>
      </c>
      <c r="AY113" s="52">
        <v>172</v>
      </c>
      <c r="AZ113" s="53">
        <v>1.18229309870773</v>
      </c>
      <c r="BA113" s="53">
        <v>79.1666666666667</v>
      </c>
    </row>
    <row r="114" spans="1:53" s="38" customFormat="1" x14ac:dyDescent="0.3">
      <c r="A114" s="103"/>
      <c r="B114" s="44" t="s">
        <v>5</v>
      </c>
      <c r="C114" s="45">
        <v>487</v>
      </c>
      <c r="D114" s="46">
        <v>0.91451964245474304</v>
      </c>
      <c r="E114" s="46"/>
      <c r="F114" s="45">
        <v>32</v>
      </c>
      <c r="G114" s="46">
        <v>0.83160083160083198</v>
      </c>
      <c r="H114" s="46"/>
      <c r="I114" s="45">
        <v>13</v>
      </c>
      <c r="J114" s="46">
        <v>0.75101097631426905</v>
      </c>
      <c r="K114" s="46"/>
      <c r="L114" s="45">
        <v>11</v>
      </c>
      <c r="M114" s="46">
        <v>0.71289695398574204</v>
      </c>
      <c r="N114" s="46"/>
      <c r="O114" s="45">
        <v>23</v>
      </c>
      <c r="P114" s="46">
        <v>0.79092159559834896</v>
      </c>
      <c r="Q114" s="46"/>
      <c r="R114" s="45">
        <v>14</v>
      </c>
      <c r="S114" s="46">
        <v>0.61755624172915702</v>
      </c>
      <c r="T114" s="46"/>
      <c r="U114" s="45">
        <v>16</v>
      </c>
      <c r="V114" s="46">
        <v>0.65306122448979598</v>
      </c>
      <c r="W114" s="46"/>
      <c r="X114" s="45">
        <v>17</v>
      </c>
      <c r="Y114" s="46">
        <v>0.68825910931174095</v>
      </c>
      <c r="Z114" s="46"/>
      <c r="AA114" s="52">
        <v>16</v>
      </c>
      <c r="AB114" s="53">
        <v>0.57409400789379295</v>
      </c>
      <c r="AC114" s="53"/>
      <c r="AD114" s="52">
        <v>10</v>
      </c>
      <c r="AE114" s="53">
        <v>0.66312997347480096</v>
      </c>
      <c r="AF114" s="53"/>
      <c r="AG114" s="52">
        <v>11</v>
      </c>
      <c r="AH114" s="53">
        <v>0.73974445191661098</v>
      </c>
      <c r="AI114" s="53"/>
      <c r="AJ114" s="52">
        <v>23</v>
      </c>
      <c r="AK114" s="53">
        <v>0.95198675496688701</v>
      </c>
      <c r="AL114" s="53"/>
      <c r="AM114" s="52">
        <v>50</v>
      </c>
      <c r="AN114" s="53">
        <v>1.2045290291496</v>
      </c>
      <c r="AO114" s="53"/>
      <c r="AP114" s="52">
        <v>29</v>
      </c>
      <c r="AQ114" s="53">
        <v>1.05839416058394</v>
      </c>
      <c r="AR114" s="53"/>
      <c r="AS114" s="52">
        <v>37</v>
      </c>
      <c r="AT114" s="53">
        <v>0.89936801166747704</v>
      </c>
      <c r="AU114" s="53"/>
      <c r="AV114" s="52">
        <v>109</v>
      </c>
      <c r="AW114" s="53">
        <v>1.12988493832279</v>
      </c>
      <c r="AX114" s="53"/>
      <c r="AY114" s="52">
        <v>76</v>
      </c>
      <c r="AZ114" s="53">
        <v>1.0577592205984701</v>
      </c>
      <c r="BA114" s="53"/>
    </row>
    <row r="115" spans="1:53" s="38" customFormat="1" x14ac:dyDescent="0.3">
      <c r="A115" s="88"/>
      <c r="B115" s="44" t="s">
        <v>6</v>
      </c>
      <c r="C115" s="45">
        <v>421</v>
      </c>
      <c r="D115" s="46">
        <v>0.79371064439500805</v>
      </c>
      <c r="E115" s="46"/>
      <c r="F115" s="45">
        <v>15</v>
      </c>
      <c r="G115" s="46">
        <v>0.39714058776806999</v>
      </c>
      <c r="H115" s="46"/>
      <c r="I115" s="45">
        <v>13</v>
      </c>
      <c r="J115" s="46">
        <v>0.78171978352375204</v>
      </c>
      <c r="K115" s="46"/>
      <c r="L115" s="45">
        <v>12</v>
      </c>
      <c r="M115" s="46">
        <v>0.81743869209809294</v>
      </c>
      <c r="N115" s="46"/>
      <c r="O115" s="45">
        <v>19</v>
      </c>
      <c r="P115" s="46">
        <v>0.67423704755145497</v>
      </c>
      <c r="Q115" s="46"/>
      <c r="R115" s="45">
        <v>12</v>
      </c>
      <c r="S115" s="46">
        <v>0.58679706601466997</v>
      </c>
      <c r="T115" s="46"/>
      <c r="U115" s="45">
        <v>18</v>
      </c>
      <c r="V115" s="46">
        <v>0.80142475512021405</v>
      </c>
      <c r="W115" s="46"/>
      <c r="X115" s="45">
        <v>9</v>
      </c>
      <c r="Y115" s="46">
        <v>0.39893617021276601</v>
      </c>
      <c r="Z115" s="46"/>
      <c r="AA115" s="52">
        <v>17</v>
      </c>
      <c r="AB115" s="53">
        <v>0.656117329216519</v>
      </c>
      <c r="AC115" s="53"/>
      <c r="AD115" s="52">
        <v>3</v>
      </c>
      <c r="AE115" s="53">
        <v>0.19986675549633601</v>
      </c>
      <c r="AF115" s="53"/>
      <c r="AG115" s="52">
        <v>14</v>
      </c>
      <c r="AH115" s="53">
        <v>0.77092511013215903</v>
      </c>
      <c r="AI115" s="53"/>
      <c r="AJ115" s="52">
        <v>12</v>
      </c>
      <c r="AK115" s="53">
        <v>0.50398992020159605</v>
      </c>
      <c r="AL115" s="53"/>
      <c r="AM115" s="52">
        <v>27</v>
      </c>
      <c r="AN115" s="53">
        <v>0.63113604488078501</v>
      </c>
      <c r="AO115" s="53"/>
      <c r="AP115" s="52">
        <v>18</v>
      </c>
      <c r="AQ115" s="53">
        <v>0.66055045871559603</v>
      </c>
      <c r="AR115" s="53"/>
      <c r="AS115" s="52">
        <v>32</v>
      </c>
      <c r="AT115" s="53">
        <v>0.78740157480314998</v>
      </c>
      <c r="AU115" s="53"/>
      <c r="AV115" s="52">
        <v>104</v>
      </c>
      <c r="AW115" s="53">
        <v>1.0348258706467699</v>
      </c>
      <c r="AX115" s="53"/>
      <c r="AY115" s="52">
        <v>96</v>
      </c>
      <c r="AZ115" s="53">
        <v>1.30381637919326</v>
      </c>
      <c r="BA115" s="53"/>
    </row>
    <row r="116" spans="1:53" s="38" customFormat="1" x14ac:dyDescent="0.3">
      <c r="A116" s="102" t="s">
        <v>158</v>
      </c>
      <c r="B116" s="44" t="s">
        <v>4</v>
      </c>
      <c r="C116" s="45">
        <v>939</v>
      </c>
      <c r="D116" s="46">
        <v>0.883398874818899</v>
      </c>
      <c r="E116" s="46">
        <v>119.392523364486</v>
      </c>
      <c r="F116" s="45">
        <v>42</v>
      </c>
      <c r="G116" s="46">
        <v>0.55081967213114802</v>
      </c>
      <c r="H116" s="46">
        <v>180</v>
      </c>
      <c r="I116" s="45">
        <v>16</v>
      </c>
      <c r="J116" s="46">
        <v>0.47142015321155001</v>
      </c>
      <c r="K116" s="46">
        <v>100</v>
      </c>
      <c r="L116" s="45">
        <v>18</v>
      </c>
      <c r="M116" s="46">
        <v>0.59780803719694497</v>
      </c>
      <c r="N116" s="46">
        <v>157.142857142857</v>
      </c>
      <c r="O116" s="45">
        <v>33</v>
      </c>
      <c r="P116" s="46">
        <v>0.576318546978694</v>
      </c>
      <c r="Q116" s="46">
        <v>94.117647058823493</v>
      </c>
      <c r="R116" s="45">
        <v>26</v>
      </c>
      <c r="S116" s="46">
        <v>0.602968460111317</v>
      </c>
      <c r="T116" s="46">
        <v>136.363636363636</v>
      </c>
      <c r="U116" s="45">
        <v>28</v>
      </c>
      <c r="V116" s="46">
        <v>0.59625212947189099</v>
      </c>
      <c r="W116" s="46">
        <v>154.54545454545499</v>
      </c>
      <c r="X116" s="45">
        <v>34</v>
      </c>
      <c r="Y116" s="46">
        <v>0.71942446043165498</v>
      </c>
      <c r="Z116" s="46">
        <v>142.857142857143</v>
      </c>
      <c r="AA116" s="52">
        <v>29</v>
      </c>
      <c r="AB116" s="53">
        <v>0.53923391595388603</v>
      </c>
      <c r="AC116" s="53">
        <v>190</v>
      </c>
      <c r="AD116" s="52">
        <v>9</v>
      </c>
      <c r="AE116" s="53">
        <v>0.299102691924227</v>
      </c>
      <c r="AF116" s="53">
        <v>350</v>
      </c>
      <c r="AG116" s="52">
        <v>22</v>
      </c>
      <c r="AH116" s="53">
        <v>0.66606115652437203</v>
      </c>
      <c r="AI116" s="53">
        <v>83.3333333333333</v>
      </c>
      <c r="AJ116" s="52">
        <v>31</v>
      </c>
      <c r="AK116" s="53">
        <v>0.64623723160308499</v>
      </c>
      <c r="AL116" s="53">
        <v>106.666666666667</v>
      </c>
      <c r="AM116" s="52">
        <v>87</v>
      </c>
      <c r="AN116" s="53">
        <v>1.0321509075809701</v>
      </c>
      <c r="AO116" s="53">
        <v>102.325581395349</v>
      </c>
      <c r="AP116" s="52">
        <v>58</v>
      </c>
      <c r="AQ116" s="53">
        <v>1.06129917657823</v>
      </c>
      <c r="AR116" s="53">
        <v>114.81481481481499</v>
      </c>
      <c r="AS116" s="52">
        <v>58</v>
      </c>
      <c r="AT116" s="53">
        <v>0.70921985815602795</v>
      </c>
      <c r="AU116" s="53">
        <v>114.81481481481499</v>
      </c>
      <c r="AV116" s="52">
        <v>243</v>
      </c>
      <c r="AW116" s="53">
        <v>1.23369040970706</v>
      </c>
      <c r="AX116" s="53">
        <v>120.90909090909101</v>
      </c>
      <c r="AY116" s="52">
        <v>205</v>
      </c>
      <c r="AZ116" s="53">
        <v>1.4091284025295601</v>
      </c>
      <c r="BA116" s="53">
        <v>107.070707070707</v>
      </c>
    </row>
    <row r="117" spans="1:53" s="38" customFormat="1" x14ac:dyDescent="0.3">
      <c r="A117" s="103"/>
      <c r="B117" s="44" t="s">
        <v>5</v>
      </c>
      <c r="C117" s="45">
        <v>511</v>
      </c>
      <c r="D117" s="46">
        <v>0.95958837226770799</v>
      </c>
      <c r="E117" s="46"/>
      <c r="F117" s="45">
        <v>27</v>
      </c>
      <c r="G117" s="46">
        <v>0.70166320166320195</v>
      </c>
      <c r="H117" s="46"/>
      <c r="I117" s="45">
        <v>8</v>
      </c>
      <c r="J117" s="46">
        <v>0.46216060080878102</v>
      </c>
      <c r="K117" s="46"/>
      <c r="L117" s="45">
        <v>11</v>
      </c>
      <c r="M117" s="46">
        <v>0.71289695398574204</v>
      </c>
      <c r="N117" s="46"/>
      <c r="O117" s="45">
        <v>16</v>
      </c>
      <c r="P117" s="46">
        <v>0.55020632737276498</v>
      </c>
      <c r="Q117" s="46"/>
      <c r="R117" s="45">
        <v>15</v>
      </c>
      <c r="S117" s="46">
        <v>0.66166740185266903</v>
      </c>
      <c r="T117" s="46"/>
      <c r="U117" s="45">
        <v>17</v>
      </c>
      <c r="V117" s="46">
        <v>0.69387755102040805</v>
      </c>
      <c r="W117" s="46"/>
      <c r="X117" s="45">
        <v>20</v>
      </c>
      <c r="Y117" s="46">
        <v>0.80971659919028305</v>
      </c>
      <c r="Z117" s="46"/>
      <c r="AA117" s="52">
        <v>19</v>
      </c>
      <c r="AB117" s="53">
        <v>0.68173663437387899</v>
      </c>
      <c r="AC117" s="53"/>
      <c r="AD117" s="52">
        <v>7</v>
      </c>
      <c r="AE117" s="53">
        <v>0.46419098143236098</v>
      </c>
      <c r="AF117" s="53"/>
      <c r="AG117" s="52">
        <v>10</v>
      </c>
      <c r="AH117" s="53">
        <v>0.67249495628782796</v>
      </c>
      <c r="AI117" s="53"/>
      <c r="AJ117" s="52">
        <v>16</v>
      </c>
      <c r="AK117" s="53">
        <v>0.66225165562913901</v>
      </c>
      <c r="AL117" s="53"/>
      <c r="AM117" s="52">
        <v>44</v>
      </c>
      <c r="AN117" s="53">
        <v>1.05998554565165</v>
      </c>
      <c r="AO117" s="53"/>
      <c r="AP117" s="52">
        <v>31</v>
      </c>
      <c r="AQ117" s="53">
        <v>1.13138686131387</v>
      </c>
      <c r="AR117" s="53"/>
      <c r="AS117" s="52">
        <v>31</v>
      </c>
      <c r="AT117" s="53">
        <v>0.75352455031599397</v>
      </c>
      <c r="AU117" s="53"/>
      <c r="AV117" s="52">
        <v>133</v>
      </c>
      <c r="AW117" s="53">
        <v>1.37866694309112</v>
      </c>
      <c r="AX117" s="53"/>
      <c r="AY117" s="52">
        <v>106</v>
      </c>
      <c r="AZ117" s="53">
        <v>1.4752957550452299</v>
      </c>
      <c r="BA117" s="53"/>
    </row>
    <row r="118" spans="1:53" s="38" customFormat="1" x14ac:dyDescent="0.3">
      <c r="A118" s="88"/>
      <c r="B118" s="44" t="s">
        <v>6</v>
      </c>
      <c r="C118" s="45">
        <v>428</v>
      </c>
      <c r="D118" s="46">
        <v>0.80690773349421197</v>
      </c>
      <c r="E118" s="46"/>
      <c r="F118" s="45">
        <v>15</v>
      </c>
      <c r="G118" s="46">
        <v>0.39714058776806999</v>
      </c>
      <c r="H118" s="46"/>
      <c r="I118" s="45">
        <v>8</v>
      </c>
      <c r="J118" s="46">
        <v>0.48105832832230899</v>
      </c>
      <c r="K118" s="46"/>
      <c r="L118" s="45">
        <v>7</v>
      </c>
      <c r="M118" s="46">
        <v>0.47683923705722098</v>
      </c>
      <c r="N118" s="46"/>
      <c r="O118" s="45">
        <v>17</v>
      </c>
      <c r="P118" s="46">
        <v>0.60326472675656495</v>
      </c>
      <c r="Q118" s="46"/>
      <c r="R118" s="45">
        <v>11</v>
      </c>
      <c r="S118" s="46">
        <v>0.53789731051344702</v>
      </c>
      <c r="T118" s="46"/>
      <c r="U118" s="45">
        <v>11</v>
      </c>
      <c r="V118" s="46">
        <v>0.48975957257346397</v>
      </c>
      <c r="W118" s="46"/>
      <c r="X118" s="45">
        <v>14</v>
      </c>
      <c r="Y118" s="46">
        <v>0.620567375886525</v>
      </c>
      <c r="Z118" s="46"/>
      <c r="AA118" s="52">
        <v>10</v>
      </c>
      <c r="AB118" s="53">
        <v>0.38595137012736402</v>
      </c>
      <c r="AC118" s="53"/>
      <c r="AD118" s="52">
        <v>2</v>
      </c>
      <c r="AE118" s="53">
        <v>0.133244503664224</v>
      </c>
      <c r="AF118" s="53"/>
      <c r="AG118" s="52">
        <v>12</v>
      </c>
      <c r="AH118" s="53">
        <v>0.66079295154185003</v>
      </c>
      <c r="AI118" s="53"/>
      <c r="AJ118" s="52">
        <v>15</v>
      </c>
      <c r="AK118" s="53">
        <v>0.62998740025199496</v>
      </c>
      <c r="AL118" s="53"/>
      <c r="AM118" s="52">
        <v>43</v>
      </c>
      <c r="AN118" s="53">
        <v>1.0051425899953199</v>
      </c>
      <c r="AO118" s="53"/>
      <c r="AP118" s="52">
        <v>27</v>
      </c>
      <c r="AQ118" s="53">
        <v>0.990825688073394</v>
      </c>
      <c r="AR118" s="53"/>
      <c r="AS118" s="52">
        <v>27</v>
      </c>
      <c r="AT118" s="53">
        <v>0.66437007874015697</v>
      </c>
      <c r="AU118" s="53"/>
      <c r="AV118" s="52">
        <v>110</v>
      </c>
      <c r="AW118" s="53">
        <v>1.0945273631840799</v>
      </c>
      <c r="AX118" s="53"/>
      <c r="AY118" s="52">
        <v>99</v>
      </c>
      <c r="AZ118" s="53">
        <v>1.34456064104305</v>
      </c>
      <c r="BA118" s="53"/>
    </row>
    <row r="119" spans="1:53" s="38" customFormat="1" x14ac:dyDescent="0.3">
      <c r="A119" s="102" t="s">
        <v>157</v>
      </c>
      <c r="B119" s="44" t="s">
        <v>4</v>
      </c>
      <c r="C119" s="45">
        <v>998</v>
      </c>
      <c r="D119" s="46">
        <v>0.93890530039324904</v>
      </c>
      <c r="E119" s="46">
        <v>112.340425531915</v>
      </c>
      <c r="F119" s="45">
        <v>47</v>
      </c>
      <c r="G119" s="46">
        <v>0.61639344262295104</v>
      </c>
      <c r="H119" s="46">
        <v>104.347826086957</v>
      </c>
      <c r="I119" s="45">
        <v>22</v>
      </c>
      <c r="J119" s="46">
        <v>0.64820271066588098</v>
      </c>
      <c r="K119" s="46">
        <v>69.230769230769198</v>
      </c>
      <c r="L119" s="45">
        <v>19</v>
      </c>
      <c r="M119" s="46">
        <v>0.63101959481899705</v>
      </c>
      <c r="N119" s="46">
        <v>111.111111111111</v>
      </c>
      <c r="O119" s="45">
        <v>31</v>
      </c>
      <c r="P119" s="46">
        <v>0.54139015019210601</v>
      </c>
      <c r="Q119" s="46">
        <v>121.428571428571</v>
      </c>
      <c r="R119" s="45">
        <v>34</v>
      </c>
      <c r="S119" s="46">
        <v>0.78849721706864595</v>
      </c>
      <c r="T119" s="46">
        <v>142.857142857143</v>
      </c>
      <c r="U119" s="45">
        <v>52</v>
      </c>
      <c r="V119" s="46">
        <v>1.1073253833049399</v>
      </c>
      <c r="W119" s="46">
        <v>147.61904761904799</v>
      </c>
      <c r="X119" s="45">
        <v>29</v>
      </c>
      <c r="Y119" s="46">
        <v>0.61362674566229403</v>
      </c>
      <c r="Z119" s="46">
        <v>141.666666666667</v>
      </c>
      <c r="AA119" s="52">
        <v>33</v>
      </c>
      <c r="AB119" s="53">
        <v>0.61361100780959499</v>
      </c>
      <c r="AC119" s="53">
        <v>312.5</v>
      </c>
      <c r="AD119" s="52">
        <v>12</v>
      </c>
      <c r="AE119" s="53">
        <v>0.39880358923230302</v>
      </c>
      <c r="AF119" s="53">
        <v>140</v>
      </c>
      <c r="AG119" s="52">
        <v>20</v>
      </c>
      <c r="AH119" s="53">
        <v>0.60551014229488298</v>
      </c>
      <c r="AI119" s="53">
        <v>122.222222222222</v>
      </c>
      <c r="AJ119" s="52">
        <v>35</v>
      </c>
      <c r="AK119" s="53">
        <v>0.72962268084219295</v>
      </c>
      <c r="AL119" s="53">
        <v>94.4444444444444</v>
      </c>
      <c r="AM119" s="52">
        <v>92</v>
      </c>
      <c r="AN119" s="53">
        <v>1.09146992525804</v>
      </c>
      <c r="AO119" s="53">
        <v>130</v>
      </c>
      <c r="AP119" s="52">
        <v>51</v>
      </c>
      <c r="AQ119" s="53">
        <v>0.93321134492223201</v>
      </c>
      <c r="AR119" s="53">
        <v>112.5</v>
      </c>
      <c r="AS119" s="52">
        <v>71</v>
      </c>
      <c r="AT119" s="53">
        <v>0.86818292981168999</v>
      </c>
      <c r="AU119" s="53">
        <v>144.827586206897</v>
      </c>
      <c r="AV119" s="52">
        <v>232</v>
      </c>
      <c r="AW119" s="53">
        <v>1.1778443417779401</v>
      </c>
      <c r="AX119" s="53">
        <v>91.735537190082596</v>
      </c>
      <c r="AY119" s="52">
        <v>218</v>
      </c>
      <c r="AZ119" s="53">
        <v>1.49848776464119</v>
      </c>
      <c r="BA119" s="53">
        <v>98.181818181818201</v>
      </c>
    </row>
    <row r="120" spans="1:53" s="38" customFormat="1" x14ac:dyDescent="0.3">
      <c r="A120" s="103"/>
      <c r="B120" s="44" t="s">
        <v>5</v>
      </c>
      <c r="C120" s="45">
        <v>528</v>
      </c>
      <c r="D120" s="46">
        <v>0.99151205588522495</v>
      </c>
      <c r="E120" s="46"/>
      <c r="F120" s="45">
        <v>24</v>
      </c>
      <c r="G120" s="46">
        <v>0.62370062370062396</v>
      </c>
      <c r="H120" s="46"/>
      <c r="I120" s="45">
        <v>9</v>
      </c>
      <c r="J120" s="46">
        <v>0.51993067590987896</v>
      </c>
      <c r="K120" s="46"/>
      <c r="L120" s="45">
        <v>10</v>
      </c>
      <c r="M120" s="46">
        <v>0.64808813998703796</v>
      </c>
      <c r="N120" s="46"/>
      <c r="O120" s="45">
        <v>17</v>
      </c>
      <c r="P120" s="46">
        <v>0.58459422283356299</v>
      </c>
      <c r="Q120" s="46"/>
      <c r="R120" s="45">
        <v>20</v>
      </c>
      <c r="S120" s="46">
        <v>0.88222320247022501</v>
      </c>
      <c r="T120" s="46"/>
      <c r="U120" s="45">
        <v>31</v>
      </c>
      <c r="V120" s="46">
        <v>1.2653061224489801</v>
      </c>
      <c r="W120" s="46"/>
      <c r="X120" s="45">
        <v>17</v>
      </c>
      <c r="Y120" s="46">
        <v>0.68825910931174095</v>
      </c>
      <c r="Z120" s="46"/>
      <c r="AA120" s="52">
        <v>25</v>
      </c>
      <c r="AB120" s="53">
        <v>0.89702188733405097</v>
      </c>
      <c r="AC120" s="53"/>
      <c r="AD120" s="52">
        <v>7</v>
      </c>
      <c r="AE120" s="53">
        <v>0.46419098143236098</v>
      </c>
      <c r="AF120" s="53"/>
      <c r="AG120" s="52">
        <v>11</v>
      </c>
      <c r="AH120" s="53">
        <v>0.73974445191661098</v>
      </c>
      <c r="AI120" s="53"/>
      <c r="AJ120" s="52">
        <v>17</v>
      </c>
      <c r="AK120" s="53">
        <v>0.70364238410596003</v>
      </c>
      <c r="AL120" s="53"/>
      <c r="AM120" s="52">
        <v>52</v>
      </c>
      <c r="AN120" s="53">
        <v>1.2527101903155899</v>
      </c>
      <c r="AO120" s="53"/>
      <c r="AP120" s="52">
        <v>27</v>
      </c>
      <c r="AQ120" s="53">
        <v>0.98540145985401495</v>
      </c>
      <c r="AR120" s="53"/>
      <c r="AS120" s="52">
        <v>42</v>
      </c>
      <c r="AT120" s="53">
        <v>1.0209042294603801</v>
      </c>
      <c r="AU120" s="53"/>
      <c r="AV120" s="52">
        <v>111</v>
      </c>
      <c r="AW120" s="53">
        <v>1.1506167720534899</v>
      </c>
      <c r="AX120" s="53"/>
      <c r="AY120" s="52">
        <v>108</v>
      </c>
      <c r="AZ120" s="53">
        <v>1.50313152400835</v>
      </c>
      <c r="BA120" s="53"/>
    </row>
    <row r="121" spans="1:53" s="38" customFormat="1" x14ac:dyDescent="0.3">
      <c r="A121" s="88"/>
      <c r="B121" s="44" t="s">
        <v>6</v>
      </c>
      <c r="C121" s="45">
        <v>470</v>
      </c>
      <c r="D121" s="46">
        <v>0.88609026808943903</v>
      </c>
      <c r="E121" s="46"/>
      <c r="F121" s="45">
        <v>23</v>
      </c>
      <c r="G121" s="46">
        <v>0.60894890124437395</v>
      </c>
      <c r="H121" s="46"/>
      <c r="I121" s="45">
        <v>13</v>
      </c>
      <c r="J121" s="46">
        <v>0.78171978352375204</v>
      </c>
      <c r="K121" s="46"/>
      <c r="L121" s="45">
        <v>9</v>
      </c>
      <c r="M121" s="46">
        <v>0.61307901907356899</v>
      </c>
      <c r="N121" s="46"/>
      <c r="O121" s="45">
        <v>14</v>
      </c>
      <c r="P121" s="46">
        <v>0.49680624556422998</v>
      </c>
      <c r="Q121" s="46"/>
      <c r="R121" s="45">
        <v>14</v>
      </c>
      <c r="S121" s="46">
        <v>0.68459657701711496</v>
      </c>
      <c r="T121" s="46"/>
      <c r="U121" s="45">
        <v>21</v>
      </c>
      <c r="V121" s="46">
        <v>0.93499554764024895</v>
      </c>
      <c r="W121" s="46"/>
      <c r="X121" s="45">
        <v>12</v>
      </c>
      <c r="Y121" s="46">
        <v>0.53191489361702105</v>
      </c>
      <c r="Z121" s="46"/>
      <c r="AA121" s="52">
        <v>8</v>
      </c>
      <c r="AB121" s="53">
        <v>0.30876109610189101</v>
      </c>
      <c r="AC121" s="53"/>
      <c r="AD121" s="52">
        <v>5</v>
      </c>
      <c r="AE121" s="53">
        <v>0.33311125916056</v>
      </c>
      <c r="AF121" s="53"/>
      <c r="AG121" s="52">
        <v>9</v>
      </c>
      <c r="AH121" s="53">
        <v>0.49559471365638802</v>
      </c>
      <c r="AI121" s="53"/>
      <c r="AJ121" s="52">
        <v>18</v>
      </c>
      <c r="AK121" s="53">
        <v>0.75598488030239397</v>
      </c>
      <c r="AL121" s="53"/>
      <c r="AM121" s="52">
        <v>40</v>
      </c>
      <c r="AN121" s="53">
        <v>0.93501636278634903</v>
      </c>
      <c r="AO121" s="53"/>
      <c r="AP121" s="52">
        <v>24</v>
      </c>
      <c r="AQ121" s="53">
        <v>0.88073394495412805</v>
      </c>
      <c r="AR121" s="53"/>
      <c r="AS121" s="52">
        <v>29</v>
      </c>
      <c r="AT121" s="53">
        <v>0.71358267716535395</v>
      </c>
      <c r="AU121" s="53"/>
      <c r="AV121" s="52">
        <v>121</v>
      </c>
      <c r="AW121" s="53">
        <v>1.2039800995024901</v>
      </c>
      <c r="AX121" s="53"/>
      <c r="AY121" s="52">
        <v>110</v>
      </c>
      <c r="AZ121" s="53">
        <v>1.49395626782561</v>
      </c>
      <c r="BA121" s="53"/>
    </row>
    <row r="122" spans="1:53" s="38" customFormat="1" x14ac:dyDescent="0.3">
      <c r="A122" s="102" t="s">
        <v>156</v>
      </c>
      <c r="B122" s="44" t="s">
        <v>4</v>
      </c>
      <c r="C122" s="45">
        <v>1131</v>
      </c>
      <c r="D122" s="46">
        <v>1.0640299546540699</v>
      </c>
      <c r="E122" s="46">
        <v>117.91907514450899</v>
      </c>
      <c r="F122" s="45">
        <v>69</v>
      </c>
      <c r="G122" s="46">
        <v>0.90491803278688498</v>
      </c>
      <c r="H122" s="46">
        <v>187.5</v>
      </c>
      <c r="I122" s="45">
        <v>21</v>
      </c>
      <c r="J122" s="46">
        <v>0.61873895109015897</v>
      </c>
      <c r="K122" s="46">
        <v>200</v>
      </c>
      <c r="L122" s="45">
        <v>17</v>
      </c>
      <c r="M122" s="46">
        <v>0.56459647957489201</v>
      </c>
      <c r="N122" s="46">
        <v>112.5</v>
      </c>
      <c r="O122" s="45">
        <v>38</v>
      </c>
      <c r="P122" s="46">
        <v>0.66363953894516203</v>
      </c>
      <c r="Q122" s="46">
        <v>137.5</v>
      </c>
      <c r="R122" s="45">
        <v>46</v>
      </c>
      <c r="S122" s="46">
        <v>1.06679035250464</v>
      </c>
      <c r="T122" s="46">
        <v>187.5</v>
      </c>
      <c r="U122" s="45">
        <v>40</v>
      </c>
      <c r="V122" s="46">
        <v>0.851788756388416</v>
      </c>
      <c r="W122" s="46">
        <v>100</v>
      </c>
      <c r="X122" s="45">
        <v>23</v>
      </c>
      <c r="Y122" s="46">
        <v>0.48666948793906101</v>
      </c>
      <c r="Z122" s="46">
        <v>228.57142857142901</v>
      </c>
      <c r="AA122" s="52">
        <v>49</v>
      </c>
      <c r="AB122" s="53">
        <v>0.91111937523242803</v>
      </c>
      <c r="AC122" s="53">
        <v>188.23529411764699</v>
      </c>
      <c r="AD122" s="52">
        <v>24</v>
      </c>
      <c r="AE122" s="53">
        <v>0.79760717846460605</v>
      </c>
      <c r="AF122" s="53">
        <v>166.666666666667</v>
      </c>
      <c r="AG122" s="52">
        <v>24</v>
      </c>
      <c r="AH122" s="53">
        <v>0.72661217075385998</v>
      </c>
      <c r="AI122" s="53">
        <v>118.181818181818</v>
      </c>
      <c r="AJ122" s="52">
        <v>52</v>
      </c>
      <c r="AK122" s="53">
        <v>1.0840108401084001</v>
      </c>
      <c r="AL122" s="53">
        <v>126.086956521739</v>
      </c>
      <c r="AM122" s="52">
        <v>95</v>
      </c>
      <c r="AN122" s="53">
        <v>1.12706133586428</v>
      </c>
      <c r="AO122" s="53">
        <v>120.93023255814001</v>
      </c>
      <c r="AP122" s="52">
        <v>79</v>
      </c>
      <c r="AQ122" s="53">
        <v>1.4455626715462</v>
      </c>
      <c r="AR122" s="53">
        <v>83.720930232558104</v>
      </c>
      <c r="AS122" s="52">
        <v>78</v>
      </c>
      <c r="AT122" s="53">
        <v>0.953778429933969</v>
      </c>
      <c r="AU122" s="53">
        <v>168.96551724137899</v>
      </c>
      <c r="AV122" s="52">
        <v>232</v>
      </c>
      <c r="AW122" s="53">
        <v>1.1778443417779401</v>
      </c>
      <c r="AX122" s="53">
        <v>93.3333333333333</v>
      </c>
      <c r="AY122" s="52">
        <v>244</v>
      </c>
      <c r="AZ122" s="53">
        <v>1.67720648886445</v>
      </c>
      <c r="BA122" s="53">
        <v>93.650793650793702</v>
      </c>
    </row>
    <row r="123" spans="1:53" s="38" customFormat="1" x14ac:dyDescent="0.3">
      <c r="A123" s="103"/>
      <c r="B123" s="44" t="s">
        <v>5</v>
      </c>
      <c r="C123" s="45">
        <v>612</v>
      </c>
      <c r="D123" s="46">
        <v>1.1492526102306</v>
      </c>
      <c r="E123" s="46"/>
      <c r="F123" s="45">
        <v>45</v>
      </c>
      <c r="G123" s="46">
        <v>1.16943866943867</v>
      </c>
      <c r="H123" s="46"/>
      <c r="I123" s="45">
        <v>14</v>
      </c>
      <c r="J123" s="46">
        <v>0.80878105141536705</v>
      </c>
      <c r="K123" s="46"/>
      <c r="L123" s="45">
        <v>9</v>
      </c>
      <c r="M123" s="46">
        <v>0.58327932598833399</v>
      </c>
      <c r="N123" s="46"/>
      <c r="O123" s="45">
        <v>22</v>
      </c>
      <c r="P123" s="46">
        <v>0.75653370013755195</v>
      </c>
      <c r="Q123" s="46"/>
      <c r="R123" s="45">
        <v>30</v>
      </c>
      <c r="S123" s="46">
        <v>1.3233348037053401</v>
      </c>
      <c r="T123" s="46"/>
      <c r="U123" s="45">
        <v>20</v>
      </c>
      <c r="V123" s="46">
        <v>0.81632653061224503</v>
      </c>
      <c r="W123" s="46"/>
      <c r="X123" s="45">
        <v>16</v>
      </c>
      <c r="Y123" s="46">
        <v>0.64777327935222695</v>
      </c>
      <c r="Z123" s="46"/>
      <c r="AA123" s="52">
        <v>32</v>
      </c>
      <c r="AB123" s="53">
        <v>1.1481880157875901</v>
      </c>
      <c r="AC123" s="53"/>
      <c r="AD123" s="52">
        <v>15</v>
      </c>
      <c r="AE123" s="53">
        <v>0.99469496021220205</v>
      </c>
      <c r="AF123" s="53"/>
      <c r="AG123" s="52">
        <v>13</v>
      </c>
      <c r="AH123" s="53">
        <v>0.87424344317417602</v>
      </c>
      <c r="AI123" s="53"/>
      <c r="AJ123" s="52">
        <v>29</v>
      </c>
      <c r="AK123" s="53">
        <v>1.20033112582781</v>
      </c>
      <c r="AL123" s="53"/>
      <c r="AM123" s="52">
        <v>52</v>
      </c>
      <c r="AN123" s="53">
        <v>1.2527101903155899</v>
      </c>
      <c r="AO123" s="53"/>
      <c r="AP123" s="52">
        <v>36</v>
      </c>
      <c r="AQ123" s="53">
        <v>1.3138686131386901</v>
      </c>
      <c r="AR123" s="53"/>
      <c r="AS123" s="52">
        <v>49</v>
      </c>
      <c r="AT123" s="53">
        <v>1.19105493437044</v>
      </c>
      <c r="AU123" s="53"/>
      <c r="AV123" s="52">
        <v>112</v>
      </c>
      <c r="AW123" s="53">
        <v>1.1609826889188299</v>
      </c>
      <c r="AX123" s="53"/>
      <c r="AY123" s="52">
        <v>118</v>
      </c>
      <c r="AZ123" s="53">
        <v>1.64231036882394</v>
      </c>
      <c r="BA123" s="53"/>
    </row>
    <row r="124" spans="1:53" s="38" customFormat="1" x14ac:dyDescent="0.3">
      <c r="A124" s="88"/>
      <c r="B124" s="44" t="s">
        <v>6</v>
      </c>
      <c r="C124" s="45">
        <v>519</v>
      </c>
      <c r="D124" s="46">
        <v>0.97846989178386901</v>
      </c>
      <c r="E124" s="46"/>
      <c r="F124" s="45">
        <v>24</v>
      </c>
      <c r="G124" s="46">
        <v>0.63542494042891196</v>
      </c>
      <c r="H124" s="46"/>
      <c r="I124" s="45">
        <v>7</v>
      </c>
      <c r="J124" s="46">
        <v>0.42092603728201999</v>
      </c>
      <c r="K124" s="46"/>
      <c r="L124" s="45">
        <v>8</v>
      </c>
      <c r="M124" s="46">
        <v>0.54495912806539504</v>
      </c>
      <c r="N124" s="46"/>
      <c r="O124" s="45">
        <v>16</v>
      </c>
      <c r="P124" s="46">
        <v>0.56777856635912005</v>
      </c>
      <c r="Q124" s="46"/>
      <c r="R124" s="45">
        <v>16</v>
      </c>
      <c r="S124" s="46">
        <v>0.78239608801955995</v>
      </c>
      <c r="T124" s="46"/>
      <c r="U124" s="45">
        <v>20</v>
      </c>
      <c r="V124" s="46">
        <v>0.89047195013357106</v>
      </c>
      <c r="W124" s="46"/>
      <c r="X124" s="45">
        <v>7</v>
      </c>
      <c r="Y124" s="46">
        <v>0.310283687943262</v>
      </c>
      <c r="Z124" s="46"/>
      <c r="AA124" s="52">
        <v>17</v>
      </c>
      <c r="AB124" s="53">
        <v>0.656117329216519</v>
      </c>
      <c r="AC124" s="53"/>
      <c r="AD124" s="52">
        <v>9</v>
      </c>
      <c r="AE124" s="53">
        <v>0.59960026648900699</v>
      </c>
      <c r="AF124" s="53"/>
      <c r="AG124" s="52">
        <v>11</v>
      </c>
      <c r="AH124" s="53">
        <v>0.60572687224669597</v>
      </c>
      <c r="AI124" s="53"/>
      <c r="AJ124" s="52">
        <v>23</v>
      </c>
      <c r="AK124" s="53">
        <v>0.96598068038639195</v>
      </c>
      <c r="AL124" s="53"/>
      <c r="AM124" s="52">
        <v>43</v>
      </c>
      <c r="AN124" s="53">
        <v>1.0051425899953199</v>
      </c>
      <c r="AO124" s="53"/>
      <c r="AP124" s="52">
        <v>43</v>
      </c>
      <c r="AQ124" s="53">
        <v>1.57798165137615</v>
      </c>
      <c r="AR124" s="53"/>
      <c r="AS124" s="52">
        <v>29</v>
      </c>
      <c r="AT124" s="53">
        <v>0.71358267716535395</v>
      </c>
      <c r="AU124" s="53"/>
      <c r="AV124" s="52">
        <v>120</v>
      </c>
      <c r="AW124" s="53">
        <v>1.1940298507462701</v>
      </c>
      <c r="AX124" s="53"/>
      <c r="AY124" s="52">
        <v>126</v>
      </c>
      <c r="AZ124" s="53">
        <v>1.7112589976911601</v>
      </c>
      <c r="BA124" s="53"/>
    </row>
    <row r="125" spans="1:53" s="38" customFormat="1" x14ac:dyDescent="0.3">
      <c r="A125" s="102" t="s">
        <v>155</v>
      </c>
      <c r="B125" s="44" t="s">
        <v>4</v>
      </c>
      <c r="C125" s="45">
        <v>1232</v>
      </c>
      <c r="D125" s="46">
        <v>1.1590494289423701</v>
      </c>
      <c r="E125" s="46">
        <v>104.31177446102799</v>
      </c>
      <c r="F125" s="45">
        <v>75</v>
      </c>
      <c r="G125" s="46">
        <v>0.98360655737704905</v>
      </c>
      <c r="H125" s="46">
        <v>114.28571428571399</v>
      </c>
      <c r="I125" s="45">
        <v>20</v>
      </c>
      <c r="J125" s="46">
        <v>0.58927519151443697</v>
      </c>
      <c r="K125" s="46">
        <v>185.71428571428601</v>
      </c>
      <c r="L125" s="45">
        <v>14</v>
      </c>
      <c r="M125" s="46">
        <v>0.46496180670873499</v>
      </c>
      <c r="N125" s="46">
        <v>180</v>
      </c>
      <c r="O125" s="45">
        <v>37</v>
      </c>
      <c r="P125" s="46">
        <v>0.64617534055186898</v>
      </c>
      <c r="Q125" s="46">
        <v>94.736842105263193</v>
      </c>
      <c r="R125" s="45">
        <v>53</v>
      </c>
      <c r="S125" s="46">
        <v>1.2291280148423001</v>
      </c>
      <c r="T125" s="46">
        <v>103.846153846154</v>
      </c>
      <c r="U125" s="45">
        <v>41</v>
      </c>
      <c r="V125" s="46">
        <v>0.87308347529812602</v>
      </c>
      <c r="W125" s="46">
        <v>70.8333333333333</v>
      </c>
      <c r="X125" s="45">
        <v>33</v>
      </c>
      <c r="Y125" s="46">
        <v>0.69826491747778197</v>
      </c>
      <c r="Z125" s="46">
        <v>266.66666666666703</v>
      </c>
      <c r="AA125" s="52">
        <v>35</v>
      </c>
      <c r="AB125" s="53">
        <v>0.65079955373744902</v>
      </c>
      <c r="AC125" s="53">
        <v>150</v>
      </c>
      <c r="AD125" s="52">
        <v>22</v>
      </c>
      <c r="AE125" s="53">
        <v>0.73113991359255603</v>
      </c>
      <c r="AF125" s="53">
        <v>120</v>
      </c>
      <c r="AG125" s="52">
        <v>23</v>
      </c>
      <c r="AH125" s="53">
        <v>0.69633666363911595</v>
      </c>
      <c r="AI125" s="53">
        <v>76.923076923076906</v>
      </c>
      <c r="AJ125" s="52">
        <v>43</v>
      </c>
      <c r="AK125" s="53">
        <v>0.89639357932040897</v>
      </c>
      <c r="AL125" s="53">
        <v>230.769230769231</v>
      </c>
      <c r="AM125" s="52">
        <v>104</v>
      </c>
      <c r="AN125" s="53">
        <v>1.233835567683</v>
      </c>
      <c r="AO125" s="53">
        <v>131.111111111111</v>
      </c>
      <c r="AP125" s="52">
        <v>64</v>
      </c>
      <c r="AQ125" s="53">
        <v>1.17108874656908</v>
      </c>
      <c r="AR125" s="53">
        <v>72.972972972972997</v>
      </c>
      <c r="AS125" s="52">
        <v>100</v>
      </c>
      <c r="AT125" s="53">
        <v>1.2227928588896999</v>
      </c>
      <c r="AU125" s="53">
        <v>96.078431372549005</v>
      </c>
      <c r="AV125" s="52">
        <v>276</v>
      </c>
      <c r="AW125" s="53">
        <v>1.4012286134944401</v>
      </c>
      <c r="AX125" s="53">
        <v>101.459854014599</v>
      </c>
      <c r="AY125" s="52">
        <v>292</v>
      </c>
      <c r="AZ125" s="53">
        <v>2.0071487489689299</v>
      </c>
      <c r="BA125" s="53">
        <v>84.8101265822785</v>
      </c>
    </row>
    <row r="126" spans="1:53" s="38" customFormat="1" x14ac:dyDescent="0.3">
      <c r="A126" s="103"/>
      <c r="B126" s="44" t="s">
        <v>5</v>
      </c>
      <c r="C126" s="45">
        <v>629</v>
      </c>
      <c r="D126" s="46">
        <v>1.1811762938481201</v>
      </c>
      <c r="E126" s="46"/>
      <c r="F126" s="45">
        <v>40</v>
      </c>
      <c r="G126" s="46">
        <v>1.03950103950104</v>
      </c>
      <c r="H126" s="46"/>
      <c r="I126" s="45">
        <v>13</v>
      </c>
      <c r="J126" s="46">
        <v>0.75101097631426905</v>
      </c>
      <c r="K126" s="46"/>
      <c r="L126" s="45">
        <v>9</v>
      </c>
      <c r="M126" s="46">
        <v>0.58327932598833399</v>
      </c>
      <c r="N126" s="46"/>
      <c r="O126" s="45">
        <v>18</v>
      </c>
      <c r="P126" s="46">
        <v>0.61898211829436001</v>
      </c>
      <c r="Q126" s="46"/>
      <c r="R126" s="45">
        <v>27</v>
      </c>
      <c r="S126" s="46">
        <v>1.1910013233348</v>
      </c>
      <c r="T126" s="46"/>
      <c r="U126" s="45">
        <v>17</v>
      </c>
      <c r="V126" s="46">
        <v>0.69387755102040805</v>
      </c>
      <c r="W126" s="46"/>
      <c r="X126" s="45">
        <v>24</v>
      </c>
      <c r="Y126" s="46">
        <v>0.97165991902834004</v>
      </c>
      <c r="Z126" s="46"/>
      <c r="AA126" s="52">
        <v>21</v>
      </c>
      <c r="AB126" s="53">
        <v>0.75349838536060298</v>
      </c>
      <c r="AC126" s="53"/>
      <c r="AD126" s="52">
        <v>12</v>
      </c>
      <c r="AE126" s="53">
        <v>0.79575596816976102</v>
      </c>
      <c r="AF126" s="53"/>
      <c r="AG126" s="52">
        <v>10</v>
      </c>
      <c r="AH126" s="53">
        <v>0.67249495628782796</v>
      </c>
      <c r="AI126" s="53"/>
      <c r="AJ126" s="52">
        <v>30</v>
      </c>
      <c r="AK126" s="53">
        <v>1.24172185430464</v>
      </c>
      <c r="AL126" s="53"/>
      <c r="AM126" s="52">
        <v>59</v>
      </c>
      <c r="AN126" s="53">
        <v>1.42134425439653</v>
      </c>
      <c r="AO126" s="53"/>
      <c r="AP126" s="52">
        <v>27</v>
      </c>
      <c r="AQ126" s="53">
        <v>0.98540145985401495</v>
      </c>
      <c r="AR126" s="53"/>
      <c r="AS126" s="52">
        <v>49</v>
      </c>
      <c r="AT126" s="53">
        <v>1.19105493437044</v>
      </c>
      <c r="AU126" s="53"/>
      <c r="AV126" s="52">
        <v>139</v>
      </c>
      <c r="AW126" s="53">
        <v>1.4408624442832001</v>
      </c>
      <c r="AX126" s="53"/>
      <c r="AY126" s="52">
        <v>134</v>
      </c>
      <c r="AZ126" s="53">
        <v>1.8649965205288801</v>
      </c>
      <c r="BA126" s="53"/>
    </row>
    <row r="127" spans="1:53" s="38" customFormat="1" x14ac:dyDescent="0.3">
      <c r="A127" s="88"/>
      <c r="B127" s="44" t="s">
        <v>6</v>
      </c>
      <c r="C127" s="45">
        <v>603</v>
      </c>
      <c r="D127" s="46">
        <v>1.13683496097432</v>
      </c>
      <c r="E127" s="46"/>
      <c r="F127" s="45">
        <v>35</v>
      </c>
      <c r="G127" s="46">
        <v>0.92666137145882999</v>
      </c>
      <c r="H127" s="46"/>
      <c r="I127" s="45">
        <v>7</v>
      </c>
      <c r="J127" s="46">
        <v>0.42092603728201999</v>
      </c>
      <c r="K127" s="46"/>
      <c r="L127" s="45">
        <v>5</v>
      </c>
      <c r="M127" s="46">
        <v>0.34059945504087202</v>
      </c>
      <c r="N127" s="46"/>
      <c r="O127" s="45">
        <v>19</v>
      </c>
      <c r="P127" s="46">
        <v>0.67423704755145497</v>
      </c>
      <c r="Q127" s="46"/>
      <c r="R127" s="45">
        <v>26</v>
      </c>
      <c r="S127" s="46">
        <v>1.27139364303178</v>
      </c>
      <c r="T127" s="46"/>
      <c r="U127" s="45">
        <v>24</v>
      </c>
      <c r="V127" s="46">
        <v>1.0685663401602801</v>
      </c>
      <c r="W127" s="46"/>
      <c r="X127" s="45">
        <v>9</v>
      </c>
      <c r="Y127" s="46">
        <v>0.39893617021276601</v>
      </c>
      <c r="Z127" s="46"/>
      <c r="AA127" s="52">
        <v>14</v>
      </c>
      <c r="AB127" s="53">
        <v>0.54033191817830994</v>
      </c>
      <c r="AC127" s="53"/>
      <c r="AD127" s="52">
        <v>10</v>
      </c>
      <c r="AE127" s="53">
        <v>0.66622251832111901</v>
      </c>
      <c r="AF127" s="53"/>
      <c r="AG127" s="52">
        <v>13</v>
      </c>
      <c r="AH127" s="53">
        <v>0.71585903083700397</v>
      </c>
      <c r="AI127" s="53"/>
      <c r="AJ127" s="52">
        <v>13</v>
      </c>
      <c r="AK127" s="53">
        <v>0.54598908021839598</v>
      </c>
      <c r="AL127" s="53"/>
      <c r="AM127" s="52">
        <v>45</v>
      </c>
      <c r="AN127" s="53">
        <v>1.0518934081346401</v>
      </c>
      <c r="AO127" s="53"/>
      <c r="AP127" s="52">
        <v>37</v>
      </c>
      <c r="AQ127" s="53">
        <v>1.3577981651376101</v>
      </c>
      <c r="AR127" s="53"/>
      <c r="AS127" s="52">
        <v>51</v>
      </c>
      <c r="AT127" s="53">
        <v>1.2549212598425199</v>
      </c>
      <c r="AU127" s="53"/>
      <c r="AV127" s="52">
        <v>137</v>
      </c>
      <c r="AW127" s="53">
        <v>1.3631840796019901</v>
      </c>
      <c r="AX127" s="53"/>
      <c r="AY127" s="52">
        <v>158</v>
      </c>
      <c r="AZ127" s="53">
        <v>2.1458644574222498</v>
      </c>
      <c r="BA127" s="53"/>
    </row>
    <row r="128" spans="1:53" s="38" customFormat="1" x14ac:dyDescent="0.3">
      <c r="A128" s="102" t="s">
        <v>154</v>
      </c>
      <c r="B128" s="44" t="s">
        <v>4</v>
      </c>
      <c r="C128" s="45">
        <v>1205</v>
      </c>
      <c r="D128" s="46">
        <v>1.1336481833405501</v>
      </c>
      <c r="E128" s="46">
        <v>105.63139931740599</v>
      </c>
      <c r="F128" s="45">
        <v>74</v>
      </c>
      <c r="G128" s="46">
        <v>0.970491803278689</v>
      </c>
      <c r="H128" s="46">
        <v>146.666666666667</v>
      </c>
      <c r="I128" s="45">
        <v>29</v>
      </c>
      <c r="J128" s="46">
        <v>0.854449027695934</v>
      </c>
      <c r="K128" s="46">
        <v>163.636363636364</v>
      </c>
      <c r="L128" s="45">
        <v>21</v>
      </c>
      <c r="M128" s="46">
        <v>0.69744271006310199</v>
      </c>
      <c r="N128" s="46">
        <v>90.909090909090907</v>
      </c>
      <c r="O128" s="45">
        <v>38</v>
      </c>
      <c r="P128" s="46">
        <v>0.66363953894516203</v>
      </c>
      <c r="Q128" s="46">
        <v>280</v>
      </c>
      <c r="R128" s="45">
        <v>38</v>
      </c>
      <c r="S128" s="46">
        <v>0.88126159554730998</v>
      </c>
      <c r="T128" s="46">
        <v>65.2173913043478</v>
      </c>
      <c r="U128" s="45">
        <v>49</v>
      </c>
      <c r="V128" s="46">
        <v>1.04344122657581</v>
      </c>
      <c r="W128" s="46">
        <v>104.166666666667</v>
      </c>
      <c r="X128" s="45">
        <v>32</v>
      </c>
      <c r="Y128" s="46">
        <v>0.67710537452390995</v>
      </c>
      <c r="Z128" s="46">
        <v>100</v>
      </c>
      <c r="AA128" s="52">
        <v>47</v>
      </c>
      <c r="AB128" s="53">
        <v>0.873930829304574</v>
      </c>
      <c r="AC128" s="53">
        <v>147.36842105263199</v>
      </c>
      <c r="AD128" s="52">
        <v>18</v>
      </c>
      <c r="AE128" s="53">
        <v>0.59820538384845501</v>
      </c>
      <c r="AF128" s="53">
        <v>100</v>
      </c>
      <c r="AG128" s="52">
        <v>25</v>
      </c>
      <c r="AH128" s="53">
        <v>0.756887677868604</v>
      </c>
      <c r="AI128" s="53">
        <v>92.307692307692307</v>
      </c>
      <c r="AJ128" s="52">
        <v>52</v>
      </c>
      <c r="AK128" s="53">
        <v>1.0840108401084001</v>
      </c>
      <c r="AL128" s="53">
        <v>160</v>
      </c>
      <c r="AM128" s="52">
        <v>118</v>
      </c>
      <c r="AN128" s="53">
        <v>1.39992881717879</v>
      </c>
      <c r="AO128" s="53">
        <v>118.518518518519</v>
      </c>
      <c r="AP128" s="52">
        <v>57</v>
      </c>
      <c r="AQ128" s="53">
        <v>1.0430009149130799</v>
      </c>
      <c r="AR128" s="53">
        <v>103.571428571429</v>
      </c>
      <c r="AS128" s="52">
        <v>96</v>
      </c>
      <c r="AT128" s="53">
        <v>1.17388114453412</v>
      </c>
      <c r="AU128" s="53">
        <v>128.57142857142901</v>
      </c>
      <c r="AV128" s="52">
        <v>261</v>
      </c>
      <c r="AW128" s="53">
        <v>1.3250748845001801</v>
      </c>
      <c r="AX128" s="53">
        <v>82.517482517482506</v>
      </c>
      <c r="AY128" s="52">
        <v>250</v>
      </c>
      <c r="AZ128" s="53">
        <v>1.7184492713775099</v>
      </c>
      <c r="BA128" s="53">
        <v>87.969924812030101</v>
      </c>
    </row>
    <row r="129" spans="1:53" s="38" customFormat="1" x14ac:dyDescent="0.3">
      <c r="A129" s="103"/>
      <c r="B129" s="44" t="s">
        <v>5</v>
      </c>
      <c r="C129" s="45">
        <v>619</v>
      </c>
      <c r="D129" s="46">
        <v>1.1623976564260501</v>
      </c>
      <c r="E129" s="46"/>
      <c r="F129" s="45">
        <v>44</v>
      </c>
      <c r="G129" s="46">
        <v>1.1434511434511401</v>
      </c>
      <c r="H129" s="46"/>
      <c r="I129" s="45">
        <v>18</v>
      </c>
      <c r="J129" s="46">
        <v>1.0398613518197599</v>
      </c>
      <c r="K129" s="46"/>
      <c r="L129" s="45">
        <v>10</v>
      </c>
      <c r="M129" s="46">
        <v>0.64808813998703796</v>
      </c>
      <c r="N129" s="46"/>
      <c r="O129" s="45">
        <v>28</v>
      </c>
      <c r="P129" s="46">
        <v>0.96286107290233802</v>
      </c>
      <c r="Q129" s="46"/>
      <c r="R129" s="45">
        <v>15</v>
      </c>
      <c r="S129" s="46">
        <v>0.66166740185266903</v>
      </c>
      <c r="T129" s="46"/>
      <c r="U129" s="45">
        <v>25</v>
      </c>
      <c r="V129" s="46">
        <v>1.0204081632653099</v>
      </c>
      <c r="W129" s="46"/>
      <c r="X129" s="45">
        <v>16</v>
      </c>
      <c r="Y129" s="46">
        <v>0.64777327935222695</v>
      </c>
      <c r="Z129" s="46"/>
      <c r="AA129" s="52">
        <v>28</v>
      </c>
      <c r="AB129" s="53">
        <v>1.0046645138141399</v>
      </c>
      <c r="AC129" s="53"/>
      <c r="AD129" s="52">
        <v>9</v>
      </c>
      <c r="AE129" s="53">
        <v>0.59681697612732099</v>
      </c>
      <c r="AF129" s="53"/>
      <c r="AG129" s="52">
        <v>12</v>
      </c>
      <c r="AH129" s="53">
        <v>0.806993947545393</v>
      </c>
      <c r="AI129" s="53"/>
      <c r="AJ129" s="52">
        <v>32</v>
      </c>
      <c r="AK129" s="53">
        <v>1.32450331125828</v>
      </c>
      <c r="AL129" s="53"/>
      <c r="AM129" s="52">
        <v>64</v>
      </c>
      <c r="AN129" s="53">
        <v>1.5417971573114899</v>
      </c>
      <c r="AO129" s="53"/>
      <c r="AP129" s="52">
        <v>29</v>
      </c>
      <c r="AQ129" s="53">
        <v>1.05839416058394</v>
      </c>
      <c r="AR129" s="53"/>
      <c r="AS129" s="52">
        <v>54</v>
      </c>
      <c r="AT129" s="53">
        <v>1.31259115216334</v>
      </c>
      <c r="AU129" s="53"/>
      <c r="AV129" s="52">
        <v>118</v>
      </c>
      <c r="AW129" s="53">
        <v>1.22317819011092</v>
      </c>
      <c r="AX129" s="53"/>
      <c r="AY129" s="52">
        <v>117</v>
      </c>
      <c r="AZ129" s="53">
        <v>1.62839248434238</v>
      </c>
      <c r="BA129" s="53"/>
    </row>
    <row r="130" spans="1:53" s="38" customFormat="1" x14ac:dyDescent="0.3">
      <c r="A130" s="88"/>
      <c r="B130" s="44" t="s">
        <v>6</v>
      </c>
      <c r="C130" s="45">
        <v>586</v>
      </c>
      <c r="D130" s="46">
        <v>1.10478488744768</v>
      </c>
      <c r="E130" s="46"/>
      <c r="F130" s="45">
        <v>30</v>
      </c>
      <c r="G130" s="46">
        <v>0.79428117553613997</v>
      </c>
      <c r="H130" s="46"/>
      <c r="I130" s="45">
        <v>11</v>
      </c>
      <c r="J130" s="46">
        <v>0.66145520144317504</v>
      </c>
      <c r="K130" s="46"/>
      <c r="L130" s="45">
        <v>11</v>
      </c>
      <c r="M130" s="46">
        <v>0.749318801089918</v>
      </c>
      <c r="N130" s="46"/>
      <c r="O130" s="45">
        <v>10</v>
      </c>
      <c r="P130" s="46">
        <v>0.35486160397444999</v>
      </c>
      <c r="Q130" s="46"/>
      <c r="R130" s="45">
        <v>23</v>
      </c>
      <c r="S130" s="46">
        <v>1.1246943765281201</v>
      </c>
      <c r="T130" s="46"/>
      <c r="U130" s="45">
        <v>24</v>
      </c>
      <c r="V130" s="46">
        <v>1.0685663401602801</v>
      </c>
      <c r="W130" s="46"/>
      <c r="X130" s="45">
        <v>16</v>
      </c>
      <c r="Y130" s="46">
        <v>0.70921985815602795</v>
      </c>
      <c r="Z130" s="46"/>
      <c r="AA130" s="52">
        <v>19</v>
      </c>
      <c r="AB130" s="53">
        <v>0.73330760324199196</v>
      </c>
      <c r="AC130" s="53"/>
      <c r="AD130" s="52">
        <v>9</v>
      </c>
      <c r="AE130" s="53">
        <v>0.59960026648900699</v>
      </c>
      <c r="AF130" s="53"/>
      <c r="AG130" s="52">
        <v>13</v>
      </c>
      <c r="AH130" s="53">
        <v>0.71585903083700397</v>
      </c>
      <c r="AI130" s="53"/>
      <c r="AJ130" s="52">
        <v>20</v>
      </c>
      <c r="AK130" s="53">
        <v>0.83998320033599305</v>
      </c>
      <c r="AL130" s="53"/>
      <c r="AM130" s="52">
        <v>54</v>
      </c>
      <c r="AN130" s="53">
        <v>1.26227208976157</v>
      </c>
      <c r="AO130" s="53"/>
      <c r="AP130" s="52">
        <v>28</v>
      </c>
      <c r="AQ130" s="53">
        <v>1.0275229357798199</v>
      </c>
      <c r="AR130" s="53"/>
      <c r="AS130" s="52">
        <v>42</v>
      </c>
      <c r="AT130" s="53">
        <v>1.03346456692913</v>
      </c>
      <c r="AU130" s="53"/>
      <c r="AV130" s="52">
        <v>143</v>
      </c>
      <c r="AW130" s="53">
        <v>1.4228855721392999</v>
      </c>
      <c r="AX130" s="53"/>
      <c r="AY130" s="52">
        <v>133</v>
      </c>
      <c r="AZ130" s="53">
        <v>1.8063289420073301</v>
      </c>
      <c r="BA130" s="53"/>
    </row>
    <row r="131" spans="1:53" s="38" customFormat="1" x14ac:dyDescent="0.3">
      <c r="A131" s="102" t="s">
        <v>153</v>
      </c>
      <c r="B131" s="44" t="s">
        <v>4</v>
      </c>
      <c r="C131" s="45">
        <v>1194</v>
      </c>
      <c r="D131" s="46">
        <v>1.12329952772499</v>
      </c>
      <c r="E131" s="46">
        <v>102.71646859083199</v>
      </c>
      <c r="F131" s="45">
        <v>63</v>
      </c>
      <c r="G131" s="46">
        <v>0.82622950819672103</v>
      </c>
      <c r="H131" s="46">
        <v>133.333333333333</v>
      </c>
      <c r="I131" s="45">
        <v>24</v>
      </c>
      <c r="J131" s="46">
        <v>0.70713022981732498</v>
      </c>
      <c r="K131" s="46">
        <v>200</v>
      </c>
      <c r="L131" s="45">
        <v>16</v>
      </c>
      <c r="M131" s="46">
        <v>0.53138492195284004</v>
      </c>
      <c r="N131" s="46">
        <v>166.666666666667</v>
      </c>
      <c r="O131" s="45">
        <v>45</v>
      </c>
      <c r="P131" s="46">
        <v>0.78588892769821905</v>
      </c>
      <c r="Q131" s="46">
        <v>95.652173913043498</v>
      </c>
      <c r="R131" s="45">
        <v>31</v>
      </c>
      <c r="S131" s="46">
        <v>0.71892393320964698</v>
      </c>
      <c r="T131" s="46">
        <v>63.157894736842103</v>
      </c>
      <c r="U131" s="45">
        <v>47</v>
      </c>
      <c r="V131" s="46">
        <v>1.0008517887563899</v>
      </c>
      <c r="W131" s="46">
        <v>193.75</v>
      </c>
      <c r="X131" s="45">
        <v>37</v>
      </c>
      <c r="Y131" s="46">
        <v>0.78290308929327102</v>
      </c>
      <c r="Z131" s="46">
        <v>208.333333333333</v>
      </c>
      <c r="AA131" s="52">
        <v>36</v>
      </c>
      <c r="AB131" s="53">
        <v>0.66939382670137604</v>
      </c>
      <c r="AC131" s="53">
        <v>260</v>
      </c>
      <c r="AD131" s="52">
        <v>15</v>
      </c>
      <c r="AE131" s="53">
        <v>0.49850448654037899</v>
      </c>
      <c r="AF131" s="53">
        <v>150</v>
      </c>
      <c r="AG131" s="52">
        <v>22</v>
      </c>
      <c r="AH131" s="53">
        <v>0.66606115652437203</v>
      </c>
      <c r="AI131" s="53">
        <v>69.230769230769198</v>
      </c>
      <c r="AJ131" s="52">
        <v>61</v>
      </c>
      <c r="AK131" s="53">
        <v>1.2716281008963899</v>
      </c>
      <c r="AL131" s="53">
        <v>103.333333333333</v>
      </c>
      <c r="AM131" s="52">
        <v>101</v>
      </c>
      <c r="AN131" s="53">
        <v>1.1982441570767599</v>
      </c>
      <c r="AO131" s="53">
        <v>110.416666666667</v>
      </c>
      <c r="AP131" s="52">
        <v>68</v>
      </c>
      <c r="AQ131" s="53">
        <v>1.2442817932296399</v>
      </c>
      <c r="AR131" s="53">
        <v>100</v>
      </c>
      <c r="AS131" s="52">
        <v>98</v>
      </c>
      <c r="AT131" s="53">
        <v>1.1983370017119099</v>
      </c>
      <c r="AU131" s="53">
        <v>96</v>
      </c>
      <c r="AV131" s="52">
        <v>292</v>
      </c>
      <c r="AW131" s="53">
        <v>1.48245925775499</v>
      </c>
      <c r="AX131" s="53">
        <v>93.377483443708599</v>
      </c>
      <c r="AY131" s="52">
        <v>238</v>
      </c>
      <c r="AZ131" s="53">
        <v>1.6359637063513901</v>
      </c>
      <c r="BA131" s="53">
        <v>75</v>
      </c>
    </row>
    <row r="132" spans="1:53" s="38" customFormat="1" x14ac:dyDescent="0.3">
      <c r="A132" s="103"/>
      <c r="B132" s="44" t="s">
        <v>5</v>
      </c>
      <c r="C132" s="45">
        <v>605</v>
      </c>
      <c r="D132" s="46">
        <v>1.1361075640351499</v>
      </c>
      <c r="E132" s="46"/>
      <c r="F132" s="45">
        <v>36</v>
      </c>
      <c r="G132" s="46">
        <v>0.93555093555093605</v>
      </c>
      <c r="H132" s="46"/>
      <c r="I132" s="45">
        <v>16</v>
      </c>
      <c r="J132" s="46">
        <v>0.92432120161756204</v>
      </c>
      <c r="K132" s="46"/>
      <c r="L132" s="45">
        <v>10</v>
      </c>
      <c r="M132" s="46">
        <v>0.64808813998703796</v>
      </c>
      <c r="N132" s="46"/>
      <c r="O132" s="45">
        <v>22</v>
      </c>
      <c r="P132" s="46">
        <v>0.75653370013755195</v>
      </c>
      <c r="Q132" s="46"/>
      <c r="R132" s="45">
        <v>12</v>
      </c>
      <c r="S132" s="46">
        <v>0.52933392148213498</v>
      </c>
      <c r="T132" s="46"/>
      <c r="U132" s="45">
        <v>31</v>
      </c>
      <c r="V132" s="46">
        <v>1.2653061224489801</v>
      </c>
      <c r="W132" s="46"/>
      <c r="X132" s="45">
        <v>25</v>
      </c>
      <c r="Y132" s="46">
        <v>1.01214574898785</v>
      </c>
      <c r="Z132" s="46"/>
      <c r="AA132" s="52">
        <v>26</v>
      </c>
      <c r="AB132" s="53">
        <v>0.93290276282741302</v>
      </c>
      <c r="AC132" s="53"/>
      <c r="AD132" s="52">
        <v>9</v>
      </c>
      <c r="AE132" s="53">
        <v>0.59681697612732099</v>
      </c>
      <c r="AF132" s="53"/>
      <c r="AG132" s="52">
        <v>9</v>
      </c>
      <c r="AH132" s="53">
        <v>0.60524546065904505</v>
      </c>
      <c r="AI132" s="53"/>
      <c r="AJ132" s="52">
        <v>31</v>
      </c>
      <c r="AK132" s="53">
        <v>1.28311258278146</v>
      </c>
      <c r="AL132" s="53"/>
      <c r="AM132" s="52">
        <v>53</v>
      </c>
      <c r="AN132" s="53">
        <v>1.27680077089858</v>
      </c>
      <c r="AO132" s="53"/>
      <c r="AP132" s="52">
        <v>34</v>
      </c>
      <c r="AQ132" s="53">
        <v>1.2408759124087601</v>
      </c>
      <c r="AR132" s="53"/>
      <c r="AS132" s="52">
        <v>48</v>
      </c>
      <c r="AT132" s="53">
        <v>1.1667476908118599</v>
      </c>
      <c r="AU132" s="53"/>
      <c r="AV132" s="52">
        <v>141</v>
      </c>
      <c r="AW132" s="53">
        <v>1.46159427801389</v>
      </c>
      <c r="AX132" s="53"/>
      <c r="AY132" s="52">
        <v>102</v>
      </c>
      <c r="AZ132" s="53">
        <v>1.4196242171190001</v>
      </c>
      <c r="BA132" s="53"/>
    </row>
    <row r="133" spans="1:53" s="38" customFormat="1" x14ac:dyDescent="0.3">
      <c r="A133" s="88"/>
      <c r="B133" s="44" t="s">
        <v>6</v>
      </c>
      <c r="C133" s="45">
        <v>589</v>
      </c>
      <c r="D133" s="46">
        <v>1.11044078277591</v>
      </c>
      <c r="E133" s="46"/>
      <c r="F133" s="45">
        <v>27</v>
      </c>
      <c r="G133" s="46">
        <v>0.71485305798252596</v>
      </c>
      <c r="H133" s="46"/>
      <c r="I133" s="45">
        <v>8</v>
      </c>
      <c r="J133" s="46">
        <v>0.48105832832230899</v>
      </c>
      <c r="K133" s="46"/>
      <c r="L133" s="45">
        <v>6</v>
      </c>
      <c r="M133" s="46">
        <v>0.40871934604904597</v>
      </c>
      <c r="N133" s="46"/>
      <c r="O133" s="45">
        <v>23</v>
      </c>
      <c r="P133" s="46">
        <v>0.81618168914123501</v>
      </c>
      <c r="Q133" s="46"/>
      <c r="R133" s="45">
        <v>19</v>
      </c>
      <c r="S133" s="46">
        <v>0.929095354523227</v>
      </c>
      <c r="T133" s="46"/>
      <c r="U133" s="45">
        <v>16</v>
      </c>
      <c r="V133" s="46">
        <v>0.71237756010685704</v>
      </c>
      <c r="W133" s="46"/>
      <c r="X133" s="45">
        <v>12</v>
      </c>
      <c r="Y133" s="46">
        <v>0.53191489361702105</v>
      </c>
      <c r="Z133" s="46"/>
      <c r="AA133" s="52">
        <v>10</v>
      </c>
      <c r="AB133" s="53">
        <v>0.38595137012736402</v>
      </c>
      <c r="AC133" s="53"/>
      <c r="AD133" s="52">
        <v>6</v>
      </c>
      <c r="AE133" s="53">
        <v>0.39973351099267201</v>
      </c>
      <c r="AF133" s="53"/>
      <c r="AG133" s="52">
        <v>13</v>
      </c>
      <c r="AH133" s="53">
        <v>0.71585903083700397</v>
      </c>
      <c r="AI133" s="53"/>
      <c r="AJ133" s="52">
        <v>30</v>
      </c>
      <c r="AK133" s="53">
        <v>1.2599748005039899</v>
      </c>
      <c r="AL133" s="53"/>
      <c r="AM133" s="52">
        <v>48</v>
      </c>
      <c r="AN133" s="53">
        <v>1.12201963534362</v>
      </c>
      <c r="AO133" s="53"/>
      <c r="AP133" s="52">
        <v>34</v>
      </c>
      <c r="AQ133" s="53">
        <v>1.24770642201835</v>
      </c>
      <c r="AR133" s="53"/>
      <c r="AS133" s="52">
        <v>50</v>
      </c>
      <c r="AT133" s="53">
        <v>1.23031496062992</v>
      </c>
      <c r="AU133" s="53"/>
      <c r="AV133" s="52">
        <v>151</v>
      </c>
      <c r="AW133" s="53">
        <v>1.5024875621890501</v>
      </c>
      <c r="AX133" s="53"/>
      <c r="AY133" s="52">
        <v>136</v>
      </c>
      <c r="AZ133" s="53">
        <v>1.84707320385712</v>
      </c>
      <c r="BA133" s="53"/>
    </row>
    <row r="134" spans="1:53" s="38" customFormat="1" x14ac:dyDescent="0.3">
      <c r="A134" s="102" t="s">
        <v>152</v>
      </c>
      <c r="B134" s="44" t="s">
        <v>4</v>
      </c>
      <c r="C134" s="45">
        <v>1183</v>
      </c>
      <c r="D134" s="46">
        <v>1.1129508721094299</v>
      </c>
      <c r="E134" s="46">
        <v>121.12149532710301</v>
      </c>
      <c r="F134" s="45">
        <v>65</v>
      </c>
      <c r="G134" s="46">
        <v>0.85245901639344301</v>
      </c>
      <c r="H134" s="46">
        <v>140.74074074074099</v>
      </c>
      <c r="I134" s="45">
        <v>17</v>
      </c>
      <c r="J134" s="46">
        <v>0.50088391278727196</v>
      </c>
      <c r="K134" s="46">
        <v>183.333333333333</v>
      </c>
      <c r="L134" s="45">
        <v>18</v>
      </c>
      <c r="M134" s="46">
        <v>0.59780803719694497</v>
      </c>
      <c r="N134" s="46">
        <v>350</v>
      </c>
      <c r="O134" s="45">
        <v>41</v>
      </c>
      <c r="P134" s="46">
        <v>0.71603213412504396</v>
      </c>
      <c r="Q134" s="46">
        <v>173.333333333333</v>
      </c>
      <c r="R134" s="45">
        <v>39</v>
      </c>
      <c r="S134" s="46">
        <v>0.90445269016697605</v>
      </c>
      <c r="T134" s="46">
        <v>105.26315789473701</v>
      </c>
      <c r="U134" s="45">
        <v>52</v>
      </c>
      <c r="V134" s="46">
        <v>1.1073253833049399</v>
      </c>
      <c r="W134" s="46">
        <v>92.592592592592595</v>
      </c>
      <c r="X134" s="45">
        <v>32</v>
      </c>
      <c r="Y134" s="46">
        <v>0.67710537452390995</v>
      </c>
      <c r="Z134" s="46">
        <v>357.142857142857</v>
      </c>
      <c r="AA134" s="52">
        <v>47</v>
      </c>
      <c r="AB134" s="53">
        <v>0.873930829304574</v>
      </c>
      <c r="AC134" s="53">
        <v>147.36842105263199</v>
      </c>
      <c r="AD134" s="52">
        <v>27</v>
      </c>
      <c r="AE134" s="53">
        <v>0.89730807577268201</v>
      </c>
      <c r="AF134" s="53">
        <v>145.45454545454501</v>
      </c>
      <c r="AG134" s="52">
        <v>19</v>
      </c>
      <c r="AH134" s="53">
        <v>0.57523463518013895</v>
      </c>
      <c r="AI134" s="53">
        <v>72.727272727272705</v>
      </c>
      <c r="AJ134" s="52">
        <v>53</v>
      </c>
      <c r="AK134" s="53">
        <v>1.10485720241818</v>
      </c>
      <c r="AL134" s="53">
        <v>165</v>
      </c>
      <c r="AM134" s="52">
        <v>104</v>
      </c>
      <c r="AN134" s="53">
        <v>1.233835567683</v>
      </c>
      <c r="AO134" s="53">
        <v>92.592592592592595</v>
      </c>
      <c r="AP134" s="52">
        <v>67</v>
      </c>
      <c r="AQ134" s="53">
        <v>1.2259835315645</v>
      </c>
      <c r="AR134" s="53">
        <v>103.030303030303</v>
      </c>
      <c r="AS134" s="52">
        <v>101</v>
      </c>
      <c r="AT134" s="53">
        <v>1.2350207874785999</v>
      </c>
      <c r="AU134" s="53">
        <v>165.789473684211</v>
      </c>
      <c r="AV134" s="52">
        <v>273</v>
      </c>
      <c r="AW134" s="53">
        <v>1.38599786769559</v>
      </c>
      <c r="AX134" s="53">
        <v>102.222222222222</v>
      </c>
      <c r="AY134" s="52">
        <v>228</v>
      </c>
      <c r="AZ134" s="53">
        <v>1.56722573549629</v>
      </c>
      <c r="BA134" s="53">
        <v>109.17431192660599</v>
      </c>
    </row>
    <row r="135" spans="1:53" s="38" customFormat="1" x14ac:dyDescent="0.3">
      <c r="A135" s="103"/>
      <c r="B135" s="44" t="s">
        <v>5</v>
      </c>
      <c r="C135" s="45">
        <v>648</v>
      </c>
      <c r="D135" s="46">
        <v>1.2168557049500499</v>
      </c>
      <c r="E135" s="46"/>
      <c r="F135" s="45">
        <v>38</v>
      </c>
      <c r="G135" s="46">
        <v>0.98752598752598797</v>
      </c>
      <c r="H135" s="46"/>
      <c r="I135" s="45">
        <v>11</v>
      </c>
      <c r="J135" s="46">
        <v>0.63547082611207395</v>
      </c>
      <c r="K135" s="46"/>
      <c r="L135" s="45">
        <v>14</v>
      </c>
      <c r="M135" s="46">
        <v>0.90732339598185396</v>
      </c>
      <c r="N135" s="46"/>
      <c r="O135" s="45">
        <v>26</v>
      </c>
      <c r="P135" s="46">
        <v>0.894085281980743</v>
      </c>
      <c r="Q135" s="46"/>
      <c r="R135" s="45">
        <v>20</v>
      </c>
      <c r="S135" s="46">
        <v>0.88222320247022501</v>
      </c>
      <c r="T135" s="46"/>
      <c r="U135" s="45">
        <v>25</v>
      </c>
      <c r="V135" s="46">
        <v>1.0204081632653099</v>
      </c>
      <c r="W135" s="46"/>
      <c r="X135" s="45">
        <v>25</v>
      </c>
      <c r="Y135" s="46">
        <v>1.01214574898785</v>
      </c>
      <c r="Z135" s="46"/>
      <c r="AA135" s="52">
        <v>28</v>
      </c>
      <c r="AB135" s="53">
        <v>1.0046645138141399</v>
      </c>
      <c r="AC135" s="53"/>
      <c r="AD135" s="52">
        <v>16</v>
      </c>
      <c r="AE135" s="53">
        <v>1.06100795755968</v>
      </c>
      <c r="AF135" s="53"/>
      <c r="AG135" s="52">
        <v>8</v>
      </c>
      <c r="AH135" s="53">
        <v>0.53799596503026204</v>
      </c>
      <c r="AI135" s="53"/>
      <c r="AJ135" s="52">
        <v>33</v>
      </c>
      <c r="AK135" s="53">
        <v>1.3658940397351</v>
      </c>
      <c r="AL135" s="53"/>
      <c r="AM135" s="52">
        <v>50</v>
      </c>
      <c r="AN135" s="53">
        <v>1.2045290291496</v>
      </c>
      <c r="AO135" s="53"/>
      <c r="AP135" s="52">
        <v>34</v>
      </c>
      <c r="AQ135" s="53">
        <v>1.2408759124087601</v>
      </c>
      <c r="AR135" s="53"/>
      <c r="AS135" s="52">
        <v>63</v>
      </c>
      <c r="AT135" s="53">
        <v>1.53135634419057</v>
      </c>
      <c r="AU135" s="53"/>
      <c r="AV135" s="52">
        <v>138</v>
      </c>
      <c r="AW135" s="53">
        <v>1.4304965274178501</v>
      </c>
      <c r="AX135" s="53"/>
      <c r="AY135" s="52">
        <v>119</v>
      </c>
      <c r="AZ135" s="53">
        <v>1.6562282533054999</v>
      </c>
      <c r="BA135" s="53"/>
    </row>
    <row r="136" spans="1:53" s="38" customFormat="1" x14ac:dyDescent="0.3">
      <c r="A136" s="88"/>
      <c r="B136" s="44" t="s">
        <v>6</v>
      </c>
      <c r="C136" s="45">
        <v>535</v>
      </c>
      <c r="D136" s="46">
        <v>1.0086346668677699</v>
      </c>
      <c r="E136" s="46"/>
      <c r="F136" s="45">
        <v>27</v>
      </c>
      <c r="G136" s="46">
        <v>0.71485305798252596</v>
      </c>
      <c r="H136" s="46"/>
      <c r="I136" s="45">
        <v>6</v>
      </c>
      <c r="J136" s="46">
        <v>0.36079374624173199</v>
      </c>
      <c r="K136" s="46"/>
      <c r="L136" s="45">
        <v>4</v>
      </c>
      <c r="M136" s="46">
        <v>0.27247956403269802</v>
      </c>
      <c r="N136" s="46"/>
      <c r="O136" s="45">
        <v>15</v>
      </c>
      <c r="P136" s="46">
        <v>0.53229240596167504</v>
      </c>
      <c r="Q136" s="46"/>
      <c r="R136" s="45">
        <v>19</v>
      </c>
      <c r="S136" s="46">
        <v>0.929095354523227</v>
      </c>
      <c r="T136" s="46"/>
      <c r="U136" s="45">
        <v>27</v>
      </c>
      <c r="V136" s="46">
        <v>1.2021371326803201</v>
      </c>
      <c r="W136" s="46"/>
      <c r="X136" s="45">
        <v>7</v>
      </c>
      <c r="Y136" s="46">
        <v>0.310283687943262</v>
      </c>
      <c r="Z136" s="46"/>
      <c r="AA136" s="52">
        <v>19</v>
      </c>
      <c r="AB136" s="53">
        <v>0.73330760324199196</v>
      </c>
      <c r="AC136" s="53"/>
      <c r="AD136" s="52">
        <v>11</v>
      </c>
      <c r="AE136" s="53">
        <v>0.73284477015323102</v>
      </c>
      <c r="AF136" s="53"/>
      <c r="AG136" s="52">
        <v>11</v>
      </c>
      <c r="AH136" s="53">
        <v>0.60572687224669597</v>
      </c>
      <c r="AI136" s="53"/>
      <c r="AJ136" s="52">
        <v>20</v>
      </c>
      <c r="AK136" s="53">
        <v>0.83998320033599305</v>
      </c>
      <c r="AL136" s="53"/>
      <c r="AM136" s="52">
        <v>54</v>
      </c>
      <c r="AN136" s="53">
        <v>1.26227208976157</v>
      </c>
      <c r="AO136" s="53"/>
      <c r="AP136" s="52">
        <v>33</v>
      </c>
      <c r="AQ136" s="53">
        <v>1.21100917431193</v>
      </c>
      <c r="AR136" s="53"/>
      <c r="AS136" s="52">
        <v>38</v>
      </c>
      <c r="AT136" s="53">
        <v>0.93503937007874005</v>
      </c>
      <c r="AU136" s="53"/>
      <c r="AV136" s="52">
        <v>135</v>
      </c>
      <c r="AW136" s="53">
        <v>1.3432835820895499</v>
      </c>
      <c r="AX136" s="53"/>
      <c r="AY136" s="52">
        <v>109</v>
      </c>
      <c r="AZ136" s="53">
        <v>1.4803748472090199</v>
      </c>
      <c r="BA136" s="53"/>
    </row>
    <row r="137" spans="1:53" s="38" customFormat="1" x14ac:dyDescent="0.3">
      <c r="A137" s="102" t="s">
        <v>151</v>
      </c>
      <c r="B137" s="44" t="s">
        <v>4</v>
      </c>
      <c r="C137" s="45">
        <v>1221</v>
      </c>
      <c r="D137" s="46">
        <v>1.14870077332681</v>
      </c>
      <c r="E137" s="46">
        <v>119.604316546763</v>
      </c>
      <c r="F137" s="45">
        <v>76</v>
      </c>
      <c r="G137" s="46">
        <v>0.99672131147540999</v>
      </c>
      <c r="H137" s="46">
        <v>117.142857142857</v>
      </c>
      <c r="I137" s="45">
        <v>28</v>
      </c>
      <c r="J137" s="46">
        <v>0.824985268120212</v>
      </c>
      <c r="K137" s="46">
        <v>250</v>
      </c>
      <c r="L137" s="45">
        <v>21</v>
      </c>
      <c r="M137" s="46">
        <v>0.69744271006310199</v>
      </c>
      <c r="N137" s="46">
        <v>162.5</v>
      </c>
      <c r="O137" s="45">
        <v>56</v>
      </c>
      <c r="P137" s="46">
        <v>0.97799511002445005</v>
      </c>
      <c r="Q137" s="46">
        <v>273.33333333333297</v>
      </c>
      <c r="R137" s="45">
        <v>37</v>
      </c>
      <c r="S137" s="46">
        <v>0.85807050092764403</v>
      </c>
      <c r="T137" s="46">
        <v>184.61538461538501</v>
      </c>
      <c r="U137" s="45">
        <v>49</v>
      </c>
      <c r="V137" s="46">
        <v>1.04344122657581</v>
      </c>
      <c r="W137" s="46">
        <v>145</v>
      </c>
      <c r="X137" s="45">
        <v>38</v>
      </c>
      <c r="Y137" s="46">
        <v>0.80406263224714303</v>
      </c>
      <c r="Z137" s="46">
        <v>192.30769230769201</v>
      </c>
      <c r="AA137" s="52">
        <v>38</v>
      </c>
      <c r="AB137" s="53">
        <v>0.70658237262922996</v>
      </c>
      <c r="AC137" s="53">
        <v>123.529411764706</v>
      </c>
      <c r="AD137" s="52">
        <v>16</v>
      </c>
      <c r="AE137" s="53">
        <v>0.531738118976404</v>
      </c>
      <c r="AF137" s="53">
        <v>77.7777777777778</v>
      </c>
      <c r="AG137" s="52">
        <v>33</v>
      </c>
      <c r="AH137" s="53">
        <v>0.99909173478655799</v>
      </c>
      <c r="AI137" s="53">
        <v>106.25</v>
      </c>
      <c r="AJ137" s="52">
        <v>49</v>
      </c>
      <c r="AK137" s="53">
        <v>1.02147175317907</v>
      </c>
      <c r="AL137" s="53">
        <v>122.727272727273</v>
      </c>
      <c r="AM137" s="52">
        <v>124</v>
      </c>
      <c r="AN137" s="53">
        <v>1.4711116383912699</v>
      </c>
      <c r="AO137" s="53">
        <v>106.666666666667</v>
      </c>
      <c r="AP137" s="52">
        <v>86</v>
      </c>
      <c r="AQ137" s="53">
        <v>1.5736505032021999</v>
      </c>
      <c r="AR137" s="53">
        <v>120.51282051282099</v>
      </c>
      <c r="AS137" s="52">
        <v>80</v>
      </c>
      <c r="AT137" s="53">
        <v>0.97823428711176297</v>
      </c>
      <c r="AU137" s="53">
        <v>86.046511627906995</v>
      </c>
      <c r="AV137" s="52">
        <v>269</v>
      </c>
      <c r="AW137" s="53">
        <v>1.3656902066304499</v>
      </c>
      <c r="AX137" s="53">
        <v>110.15625</v>
      </c>
      <c r="AY137" s="52">
        <v>221</v>
      </c>
      <c r="AZ137" s="53">
        <v>1.5191091558977201</v>
      </c>
      <c r="BA137" s="53">
        <v>100.90909090909101</v>
      </c>
    </row>
    <row r="138" spans="1:53" s="38" customFormat="1" x14ac:dyDescent="0.3">
      <c r="A138" s="103"/>
      <c r="B138" s="44" t="s">
        <v>5</v>
      </c>
      <c r="C138" s="45">
        <v>665</v>
      </c>
      <c r="D138" s="46">
        <v>1.24877938856757</v>
      </c>
      <c r="E138" s="46"/>
      <c r="F138" s="45">
        <v>41</v>
      </c>
      <c r="G138" s="46">
        <v>1.06548856548857</v>
      </c>
      <c r="H138" s="46"/>
      <c r="I138" s="45">
        <v>20</v>
      </c>
      <c r="J138" s="46">
        <v>1.1554015020219499</v>
      </c>
      <c r="K138" s="46"/>
      <c r="L138" s="45">
        <v>13</v>
      </c>
      <c r="M138" s="46">
        <v>0.84251458198314999</v>
      </c>
      <c r="N138" s="46"/>
      <c r="O138" s="45">
        <v>41</v>
      </c>
      <c r="P138" s="46">
        <v>1.40990371389271</v>
      </c>
      <c r="Q138" s="46"/>
      <c r="R138" s="45">
        <v>24</v>
      </c>
      <c r="S138" s="46">
        <v>1.05866784296427</v>
      </c>
      <c r="T138" s="46"/>
      <c r="U138" s="45">
        <v>29</v>
      </c>
      <c r="V138" s="46">
        <v>1.18367346938776</v>
      </c>
      <c r="W138" s="46"/>
      <c r="X138" s="45">
        <v>25</v>
      </c>
      <c r="Y138" s="46">
        <v>1.01214574898785</v>
      </c>
      <c r="Z138" s="46"/>
      <c r="AA138" s="52">
        <v>21</v>
      </c>
      <c r="AB138" s="53">
        <v>0.75349838536060298</v>
      </c>
      <c r="AC138" s="53"/>
      <c r="AD138" s="52">
        <v>7</v>
      </c>
      <c r="AE138" s="53">
        <v>0.46419098143236098</v>
      </c>
      <c r="AF138" s="53"/>
      <c r="AG138" s="52">
        <v>17</v>
      </c>
      <c r="AH138" s="53">
        <v>1.14324142568931</v>
      </c>
      <c r="AI138" s="53"/>
      <c r="AJ138" s="52">
        <v>27</v>
      </c>
      <c r="AK138" s="53">
        <v>1.11754966887417</v>
      </c>
      <c r="AL138" s="53"/>
      <c r="AM138" s="52">
        <v>64</v>
      </c>
      <c r="AN138" s="53">
        <v>1.5417971573114899</v>
      </c>
      <c r="AO138" s="53"/>
      <c r="AP138" s="52">
        <v>47</v>
      </c>
      <c r="AQ138" s="53">
        <v>1.71532846715328</v>
      </c>
      <c r="AR138" s="53"/>
      <c r="AS138" s="52">
        <v>37</v>
      </c>
      <c r="AT138" s="53">
        <v>0.89936801166747704</v>
      </c>
      <c r="AU138" s="53"/>
      <c r="AV138" s="52">
        <v>141</v>
      </c>
      <c r="AW138" s="53">
        <v>1.46159427801389</v>
      </c>
      <c r="AX138" s="53"/>
      <c r="AY138" s="52">
        <v>111</v>
      </c>
      <c r="AZ138" s="53">
        <v>1.5448851774530299</v>
      </c>
      <c r="BA138" s="53"/>
    </row>
    <row r="139" spans="1:53" s="38" customFormat="1" x14ac:dyDescent="0.3">
      <c r="A139" s="88"/>
      <c r="B139" s="44" t="s">
        <v>6</v>
      </c>
      <c r="C139" s="45">
        <v>556</v>
      </c>
      <c r="D139" s="46">
        <v>1.0482259341653799</v>
      </c>
      <c r="E139" s="46"/>
      <c r="F139" s="45">
        <v>35</v>
      </c>
      <c r="G139" s="46">
        <v>0.92666137145882999</v>
      </c>
      <c r="H139" s="46"/>
      <c r="I139" s="45">
        <v>8</v>
      </c>
      <c r="J139" s="46">
        <v>0.48105832832230899</v>
      </c>
      <c r="K139" s="46"/>
      <c r="L139" s="45">
        <v>8</v>
      </c>
      <c r="M139" s="46">
        <v>0.54495912806539504</v>
      </c>
      <c r="N139" s="46"/>
      <c r="O139" s="45">
        <v>15</v>
      </c>
      <c r="P139" s="46">
        <v>0.53229240596167504</v>
      </c>
      <c r="Q139" s="46"/>
      <c r="R139" s="45">
        <v>13</v>
      </c>
      <c r="S139" s="46">
        <v>0.63569682151589202</v>
      </c>
      <c r="T139" s="46"/>
      <c r="U139" s="45">
        <v>20</v>
      </c>
      <c r="V139" s="46">
        <v>0.89047195013357106</v>
      </c>
      <c r="W139" s="46"/>
      <c r="X139" s="45">
        <v>13</v>
      </c>
      <c r="Y139" s="46">
        <v>0.57624113475177297</v>
      </c>
      <c r="Z139" s="46"/>
      <c r="AA139" s="52">
        <v>17</v>
      </c>
      <c r="AB139" s="53">
        <v>0.656117329216519</v>
      </c>
      <c r="AC139" s="53"/>
      <c r="AD139" s="52">
        <v>9</v>
      </c>
      <c r="AE139" s="53">
        <v>0.59960026648900699</v>
      </c>
      <c r="AF139" s="53"/>
      <c r="AG139" s="52">
        <v>16</v>
      </c>
      <c r="AH139" s="53">
        <v>0.88105726872246704</v>
      </c>
      <c r="AI139" s="53"/>
      <c r="AJ139" s="52">
        <v>22</v>
      </c>
      <c r="AK139" s="53">
        <v>0.92398152036959302</v>
      </c>
      <c r="AL139" s="53"/>
      <c r="AM139" s="52">
        <v>60</v>
      </c>
      <c r="AN139" s="53">
        <v>1.40252454417952</v>
      </c>
      <c r="AO139" s="53"/>
      <c r="AP139" s="52">
        <v>39</v>
      </c>
      <c r="AQ139" s="53">
        <v>1.4311926605504599</v>
      </c>
      <c r="AR139" s="53"/>
      <c r="AS139" s="52">
        <v>43</v>
      </c>
      <c r="AT139" s="53">
        <v>1.05807086614173</v>
      </c>
      <c r="AU139" s="53"/>
      <c r="AV139" s="52">
        <v>128</v>
      </c>
      <c r="AW139" s="53">
        <v>1.2736318407960201</v>
      </c>
      <c r="AX139" s="53"/>
      <c r="AY139" s="52">
        <v>110</v>
      </c>
      <c r="AZ139" s="53">
        <v>1.49395626782561</v>
      </c>
      <c r="BA139" s="53"/>
    </row>
    <row r="140" spans="1:53" s="38" customFormat="1" x14ac:dyDescent="0.3">
      <c r="A140" s="102" t="s">
        <v>150</v>
      </c>
      <c r="B140" s="44" t="s">
        <v>4</v>
      </c>
      <c r="C140" s="45">
        <v>1178</v>
      </c>
      <c r="D140" s="46">
        <v>1.1082469377387201</v>
      </c>
      <c r="E140" s="46">
        <v>115.75091575091599</v>
      </c>
      <c r="F140" s="45">
        <v>70</v>
      </c>
      <c r="G140" s="46">
        <v>0.91803278688524603</v>
      </c>
      <c r="H140" s="46">
        <v>169.230769230769</v>
      </c>
      <c r="I140" s="45">
        <v>15</v>
      </c>
      <c r="J140" s="46">
        <v>0.441956393635828</v>
      </c>
      <c r="K140" s="46">
        <v>150</v>
      </c>
      <c r="L140" s="45">
        <v>20</v>
      </c>
      <c r="M140" s="46">
        <v>0.66423115244104902</v>
      </c>
      <c r="N140" s="46">
        <v>100</v>
      </c>
      <c r="O140" s="45">
        <v>33</v>
      </c>
      <c r="P140" s="46">
        <v>0.576318546978694</v>
      </c>
      <c r="Q140" s="46">
        <v>73.684210526315795</v>
      </c>
      <c r="R140" s="45">
        <v>46</v>
      </c>
      <c r="S140" s="46">
        <v>1.06679035250464</v>
      </c>
      <c r="T140" s="46">
        <v>170.58823529411799</v>
      </c>
      <c r="U140" s="45">
        <v>47</v>
      </c>
      <c r="V140" s="46">
        <v>1.0008517887563899</v>
      </c>
      <c r="W140" s="46">
        <v>147.36842105263199</v>
      </c>
      <c r="X140" s="45">
        <v>43</v>
      </c>
      <c r="Y140" s="46">
        <v>0.90986034701650398</v>
      </c>
      <c r="Z140" s="46">
        <v>104.761904761905</v>
      </c>
      <c r="AA140" s="52">
        <v>54</v>
      </c>
      <c r="AB140" s="53">
        <v>1.00409074005206</v>
      </c>
      <c r="AC140" s="53">
        <v>170</v>
      </c>
      <c r="AD140" s="52">
        <v>22</v>
      </c>
      <c r="AE140" s="53">
        <v>0.73113991359255603</v>
      </c>
      <c r="AF140" s="53">
        <v>144.444444444444</v>
      </c>
      <c r="AG140" s="52">
        <v>27</v>
      </c>
      <c r="AH140" s="53">
        <v>0.81743869209809294</v>
      </c>
      <c r="AI140" s="53">
        <v>125</v>
      </c>
      <c r="AJ140" s="52">
        <v>44</v>
      </c>
      <c r="AK140" s="53">
        <v>0.91723994163018596</v>
      </c>
      <c r="AL140" s="53">
        <v>120</v>
      </c>
      <c r="AM140" s="52">
        <v>95</v>
      </c>
      <c r="AN140" s="53">
        <v>1.12706133586428</v>
      </c>
      <c r="AO140" s="53">
        <v>106.52173913043499</v>
      </c>
      <c r="AP140" s="52">
        <v>72</v>
      </c>
      <c r="AQ140" s="53">
        <v>1.3174748398902101</v>
      </c>
      <c r="AR140" s="53">
        <v>80</v>
      </c>
      <c r="AS140" s="52">
        <v>90</v>
      </c>
      <c r="AT140" s="53">
        <v>1.10051357300073</v>
      </c>
      <c r="AU140" s="53">
        <v>119.512195121951</v>
      </c>
      <c r="AV140" s="52">
        <v>274</v>
      </c>
      <c r="AW140" s="53">
        <v>1.3910747829618699</v>
      </c>
      <c r="AX140" s="53">
        <v>104.477611940299</v>
      </c>
      <c r="AY140" s="52">
        <v>226</v>
      </c>
      <c r="AZ140" s="53">
        <v>1.5534781413252701</v>
      </c>
      <c r="BA140" s="53">
        <v>113.20754716981099</v>
      </c>
    </row>
    <row r="141" spans="1:53" s="38" customFormat="1" x14ac:dyDescent="0.3">
      <c r="A141" s="103"/>
      <c r="B141" s="44" t="s">
        <v>5</v>
      </c>
      <c r="C141" s="45">
        <v>632</v>
      </c>
      <c r="D141" s="46">
        <v>1.1868098850747399</v>
      </c>
      <c r="E141" s="46"/>
      <c r="F141" s="45">
        <v>44</v>
      </c>
      <c r="G141" s="46">
        <v>1.1434511434511401</v>
      </c>
      <c r="H141" s="46"/>
      <c r="I141" s="45">
        <v>9</v>
      </c>
      <c r="J141" s="46">
        <v>0.51993067590987896</v>
      </c>
      <c r="K141" s="46"/>
      <c r="L141" s="45">
        <v>10</v>
      </c>
      <c r="M141" s="46">
        <v>0.64808813998703796</v>
      </c>
      <c r="N141" s="46"/>
      <c r="O141" s="45">
        <v>14</v>
      </c>
      <c r="P141" s="46">
        <v>0.48143053645116901</v>
      </c>
      <c r="Q141" s="46"/>
      <c r="R141" s="45">
        <v>29</v>
      </c>
      <c r="S141" s="46">
        <v>1.27922364358183</v>
      </c>
      <c r="T141" s="46"/>
      <c r="U141" s="45">
        <v>28</v>
      </c>
      <c r="V141" s="46">
        <v>1.1428571428571399</v>
      </c>
      <c r="W141" s="46"/>
      <c r="X141" s="45">
        <v>22</v>
      </c>
      <c r="Y141" s="46">
        <v>0.89068825910931204</v>
      </c>
      <c r="Z141" s="46"/>
      <c r="AA141" s="52">
        <v>34</v>
      </c>
      <c r="AB141" s="53">
        <v>1.21994976677431</v>
      </c>
      <c r="AC141" s="53"/>
      <c r="AD141" s="52">
        <v>13</v>
      </c>
      <c r="AE141" s="53">
        <v>0.86206896551724099</v>
      </c>
      <c r="AF141" s="53"/>
      <c r="AG141" s="52">
        <v>15</v>
      </c>
      <c r="AH141" s="53">
        <v>1.0087424344317399</v>
      </c>
      <c r="AI141" s="53"/>
      <c r="AJ141" s="52">
        <v>24</v>
      </c>
      <c r="AK141" s="53">
        <v>0.99337748344370902</v>
      </c>
      <c r="AL141" s="53"/>
      <c r="AM141" s="52">
        <v>49</v>
      </c>
      <c r="AN141" s="53">
        <v>1.18043844856661</v>
      </c>
      <c r="AO141" s="53"/>
      <c r="AP141" s="52">
        <v>32</v>
      </c>
      <c r="AQ141" s="53">
        <v>1.16788321167883</v>
      </c>
      <c r="AR141" s="53"/>
      <c r="AS141" s="52">
        <v>49</v>
      </c>
      <c r="AT141" s="53">
        <v>1.19105493437044</v>
      </c>
      <c r="AU141" s="53"/>
      <c r="AV141" s="52">
        <v>140</v>
      </c>
      <c r="AW141" s="53">
        <v>1.4512283611485399</v>
      </c>
      <c r="AX141" s="53"/>
      <c r="AY141" s="52">
        <v>120</v>
      </c>
      <c r="AZ141" s="53">
        <v>1.6701461377870599</v>
      </c>
      <c r="BA141" s="53"/>
    </row>
    <row r="142" spans="1:53" s="38" customFormat="1" x14ac:dyDescent="0.3">
      <c r="A142" s="88"/>
      <c r="B142" s="44" t="s">
        <v>6</v>
      </c>
      <c r="C142" s="45">
        <v>546</v>
      </c>
      <c r="D142" s="46">
        <v>1.02937294973794</v>
      </c>
      <c r="E142" s="46"/>
      <c r="F142" s="45">
        <v>26</v>
      </c>
      <c r="G142" s="46">
        <v>0.68837701879798796</v>
      </c>
      <c r="H142" s="46"/>
      <c r="I142" s="45">
        <v>6</v>
      </c>
      <c r="J142" s="46">
        <v>0.36079374624173199</v>
      </c>
      <c r="K142" s="46"/>
      <c r="L142" s="45">
        <v>10</v>
      </c>
      <c r="M142" s="46">
        <v>0.68119891008174405</v>
      </c>
      <c r="N142" s="46"/>
      <c r="O142" s="45">
        <v>19</v>
      </c>
      <c r="P142" s="46">
        <v>0.67423704755145497</v>
      </c>
      <c r="Q142" s="46"/>
      <c r="R142" s="45">
        <v>17</v>
      </c>
      <c r="S142" s="46">
        <v>0.83129584352078201</v>
      </c>
      <c r="T142" s="46"/>
      <c r="U142" s="45">
        <v>19</v>
      </c>
      <c r="V142" s="46">
        <v>0.84594835262689205</v>
      </c>
      <c r="W142" s="46"/>
      <c r="X142" s="45">
        <v>21</v>
      </c>
      <c r="Y142" s="46">
        <v>0.930851063829787</v>
      </c>
      <c r="Z142" s="46"/>
      <c r="AA142" s="52">
        <v>20</v>
      </c>
      <c r="AB142" s="53">
        <v>0.77190274025472805</v>
      </c>
      <c r="AC142" s="53"/>
      <c r="AD142" s="52">
        <v>9</v>
      </c>
      <c r="AE142" s="53">
        <v>0.59960026648900699</v>
      </c>
      <c r="AF142" s="53"/>
      <c r="AG142" s="52">
        <v>12</v>
      </c>
      <c r="AH142" s="53">
        <v>0.66079295154185003</v>
      </c>
      <c r="AI142" s="53"/>
      <c r="AJ142" s="52">
        <v>20</v>
      </c>
      <c r="AK142" s="53">
        <v>0.83998320033599305</v>
      </c>
      <c r="AL142" s="53"/>
      <c r="AM142" s="52">
        <v>46</v>
      </c>
      <c r="AN142" s="53">
        <v>1.0752688172042999</v>
      </c>
      <c r="AO142" s="53"/>
      <c r="AP142" s="52">
        <v>40</v>
      </c>
      <c r="AQ142" s="53">
        <v>1.4678899082568799</v>
      </c>
      <c r="AR142" s="53"/>
      <c r="AS142" s="52">
        <v>41</v>
      </c>
      <c r="AT142" s="53">
        <v>1.0088582677165401</v>
      </c>
      <c r="AU142" s="53"/>
      <c r="AV142" s="52">
        <v>134</v>
      </c>
      <c r="AW142" s="53">
        <v>1.3333333333333299</v>
      </c>
      <c r="AX142" s="53"/>
      <c r="AY142" s="52">
        <v>106</v>
      </c>
      <c r="AZ142" s="53">
        <v>1.4396305853592299</v>
      </c>
      <c r="BA142" s="53"/>
    </row>
    <row r="143" spans="1:53" s="38" customFormat="1" x14ac:dyDescent="0.3">
      <c r="A143" s="102" t="s">
        <v>149</v>
      </c>
      <c r="B143" s="44" t="s">
        <v>4</v>
      </c>
      <c r="C143" s="45">
        <v>1263</v>
      </c>
      <c r="D143" s="46">
        <v>1.1882138220407501</v>
      </c>
      <c r="E143" s="46">
        <v>115.529010238908</v>
      </c>
      <c r="F143" s="45">
        <v>91</v>
      </c>
      <c r="G143" s="46">
        <v>1.1934426229508199</v>
      </c>
      <c r="H143" s="46">
        <v>167.64705882352899</v>
      </c>
      <c r="I143" s="45">
        <v>21</v>
      </c>
      <c r="J143" s="46">
        <v>0.61873895109015897</v>
      </c>
      <c r="K143" s="46">
        <v>133.333333333333</v>
      </c>
      <c r="L143" s="45">
        <v>20</v>
      </c>
      <c r="M143" s="46">
        <v>0.66423115244104902</v>
      </c>
      <c r="N143" s="46">
        <v>233.333333333333</v>
      </c>
      <c r="O143" s="45">
        <v>48</v>
      </c>
      <c r="P143" s="46">
        <v>0.83828152287809998</v>
      </c>
      <c r="Q143" s="46">
        <v>140</v>
      </c>
      <c r="R143" s="45">
        <v>34</v>
      </c>
      <c r="S143" s="46">
        <v>0.78849721706864595</v>
      </c>
      <c r="T143" s="46">
        <v>126.666666666667</v>
      </c>
      <c r="U143" s="45">
        <v>60</v>
      </c>
      <c r="V143" s="46">
        <v>1.2776831345826201</v>
      </c>
      <c r="W143" s="46">
        <v>130.769230769231</v>
      </c>
      <c r="X143" s="45">
        <v>42</v>
      </c>
      <c r="Y143" s="46">
        <v>0.88870080406263197</v>
      </c>
      <c r="Z143" s="46">
        <v>162.5</v>
      </c>
      <c r="AA143" s="52">
        <v>55</v>
      </c>
      <c r="AB143" s="53">
        <v>1.0226850130159899</v>
      </c>
      <c r="AC143" s="53">
        <v>139.130434782609</v>
      </c>
      <c r="AD143" s="52">
        <v>24</v>
      </c>
      <c r="AE143" s="53">
        <v>0.79760717846460605</v>
      </c>
      <c r="AF143" s="53">
        <v>242.857142857143</v>
      </c>
      <c r="AG143" s="52">
        <v>37</v>
      </c>
      <c r="AH143" s="53">
        <v>1.1201937632455301</v>
      </c>
      <c r="AI143" s="53">
        <v>117.64705882352899</v>
      </c>
      <c r="AJ143" s="52">
        <v>56</v>
      </c>
      <c r="AK143" s="53">
        <v>1.1673962893475101</v>
      </c>
      <c r="AL143" s="53">
        <v>107.40740740740701</v>
      </c>
      <c r="AM143" s="52">
        <v>116</v>
      </c>
      <c r="AN143" s="53">
        <v>1.3762012101079599</v>
      </c>
      <c r="AO143" s="53">
        <v>100</v>
      </c>
      <c r="AP143" s="52">
        <v>66</v>
      </c>
      <c r="AQ143" s="53">
        <v>1.2076852698993601</v>
      </c>
      <c r="AR143" s="53">
        <v>135.71428571428601</v>
      </c>
      <c r="AS143" s="52">
        <v>91</v>
      </c>
      <c r="AT143" s="53">
        <v>1.11274150158963</v>
      </c>
      <c r="AU143" s="53">
        <v>97.826086956521706</v>
      </c>
      <c r="AV143" s="52">
        <v>296</v>
      </c>
      <c r="AW143" s="53">
        <v>1.50276691882012</v>
      </c>
      <c r="AX143" s="53">
        <v>98.657718120805399</v>
      </c>
      <c r="AY143" s="52">
        <v>206</v>
      </c>
      <c r="AZ143" s="53">
        <v>1.41600219961507</v>
      </c>
      <c r="BA143" s="53">
        <v>96.190476190476204</v>
      </c>
    </row>
    <row r="144" spans="1:53" s="38" customFormat="1" x14ac:dyDescent="0.3">
      <c r="A144" s="103"/>
      <c r="B144" s="44" t="s">
        <v>5</v>
      </c>
      <c r="C144" s="45">
        <v>677</v>
      </c>
      <c r="D144" s="46">
        <v>1.27131375347405</v>
      </c>
      <c r="E144" s="46"/>
      <c r="F144" s="45">
        <v>57</v>
      </c>
      <c r="G144" s="46">
        <v>1.48128898128898</v>
      </c>
      <c r="H144" s="46"/>
      <c r="I144" s="45">
        <v>12</v>
      </c>
      <c r="J144" s="46">
        <v>0.69324090121317195</v>
      </c>
      <c r="K144" s="46"/>
      <c r="L144" s="45">
        <v>14</v>
      </c>
      <c r="M144" s="46">
        <v>0.90732339598185396</v>
      </c>
      <c r="N144" s="46"/>
      <c r="O144" s="45">
        <v>28</v>
      </c>
      <c r="P144" s="46">
        <v>0.96286107290233802</v>
      </c>
      <c r="Q144" s="46"/>
      <c r="R144" s="45">
        <v>19</v>
      </c>
      <c r="S144" s="46">
        <v>0.83811204234671399</v>
      </c>
      <c r="T144" s="46"/>
      <c r="U144" s="45">
        <v>34</v>
      </c>
      <c r="V144" s="46">
        <v>1.3877551020408201</v>
      </c>
      <c r="W144" s="46"/>
      <c r="X144" s="45">
        <v>26</v>
      </c>
      <c r="Y144" s="46">
        <v>1.0526315789473699</v>
      </c>
      <c r="Z144" s="46"/>
      <c r="AA144" s="52">
        <v>32</v>
      </c>
      <c r="AB144" s="53">
        <v>1.1481880157875901</v>
      </c>
      <c r="AC144" s="53"/>
      <c r="AD144" s="52">
        <v>17</v>
      </c>
      <c r="AE144" s="53">
        <v>1.1273209549071601</v>
      </c>
      <c r="AF144" s="53"/>
      <c r="AG144" s="52">
        <v>20</v>
      </c>
      <c r="AH144" s="53">
        <v>1.3449899125756599</v>
      </c>
      <c r="AI144" s="53"/>
      <c r="AJ144" s="52">
        <v>29</v>
      </c>
      <c r="AK144" s="53">
        <v>1.20033112582781</v>
      </c>
      <c r="AL144" s="53"/>
      <c r="AM144" s="52">
        <v>58</v>
      </c>
      <c r="AN144" s="53">
        <v>1.3972536738135399</v>
      </c>
      <c r="AO144" s="53"/>
      <c r="AP144" s="52">
        <v>38</v>
      </c>
      <c r="AQ144" s="53">
        <v>1.3868613138686099</v>
      </c>
      <c r="AR144" s="53"/>
      <c r="AS144" s="52">
        <v>45</v>
      </c>
      <c r="AT144" s="53">
        <v>1.09382596013612</v>
      </c>
      <c r="AU144" s="53"/>
      <c r="AV144" s="52">
        <v>147</v>
      </c>
      <c r="AW144" s="53">
        <v>1.52378977920597</v>
      </c>
      <c r="AX144" s="53"/>
      <c r="AY144" s="52">
        <v>101</v>
      </c>
      <c r="AZ144" s="53">
        <v>1.4057063326374399</v>
      </c>
      <c r="BA144" s="53"/>
    </row>
    <row r="145" spans="1:53" s="38" customFormat="1" x14ac:dyDescent="0.3">
      <c r="A145" s="88"/>
      <c r="B145" s="44" t="s">
        <v>6</v>
      </c>
      <c r="C145" s="45">
        <v>586</v>
      </c>
      <c r="D145" s="46">
        <v>1.10478488744768</v>
      </c>
      <c r="E145" s="46"/>
      <c r="F145" s="45">
        <v>34</v>
      </c>
      <c r="G145" s="46">
        <v>0.90018533227429198</v>
      </c>
      <c r="H145" s="46"/>
      <c r="I145" s="45">
        <v>9</v>
      </c>
      <c r="J145" s="46">
        <v>0.54119061936259805</v>
      </c>
      <c r="K145" s="46"/>
      <c r="L145" s="45">
        <v>6</v>
      </c>
      <c r="M145" s="46">
        <v>0.40871934604904597</v>
      </c>
      <c r="N145" s="46"/>
      <c r="O145" s="45">
        <v>20</v>
      </c>
      <c r="P145" s="46">
        <v>0.70972320794889998</v>
      </c>
      <c r="Q145" s="46"/>
      <c r="R145" s="45">
        <v>15</v>
      </c>
      <c r="S145" s="46">
        <v>0.73349633251833701</v>
      </c>
      <c r="T145" s="46"/>
      <c r="U145" s="45">
        <v>26</v>
      </c>
      <c r="V145" s="46">
        <v>1.1576135351736401</v>
      </c>
      <c r="W145" s="46"/>
      <c r="X145" s="45">
        <v>16</v>
      </c>
      <c r="Y145" s="46">
        <v>0.70921985815602795</v>
      </c>
      <c r="Z145" s="46"/>
      <c r="AA145" s="52">
        <v>23</v>
      </c>
      <c r="AB145" s="53">
        <v>0.88768815129293699</v>
      </c>
      <c r="AC145" s="53"/>
      <c r="AD145" s="52">
        <v>7</v>
      </c>
      <c r="AE145" s="53">
        <v>0.46635576282478303</v>
      </c>
      <c r="AF145" s="53"/>
      <c r="AG145" s="52">
        <v>17</v>
      </c>
      <c r="AH145" s="53">
        <v>0.93612334801762098</v>
      </c>
      <c r="AI145" s="53"/>
      <c r="AJ145" s="52">
        <v>27</v>
      </c>
      <c r="AK145" s="53">
        <v>1.1339773204535899</v>
      </c>
      <c r="AL145" s="53"/>
      <c r="AM145" s="52">
        <v>58</v>
      </c>
      <c r="AN145" s="53">
        <v>1.3557737260402101</v>
      </c>
      <c r="AO145" s="53"/>
      <c r="AP145" s="52">
        <v>28</v>
      </c>
      <c r="AQ145" s="53">
        <v>1.0275229357798199</v>
      </c>
      <c r="AR145" s="53"/>
      <c r="AS145" s="52">
        <v>46</v>
      </c>
      <c r="AT145" s="53">
        <v>1.13188976377953</v>
      </c>
      <c r="AU145" s="53"/>
      <c r="AV145" s="52">
        <v>149</v>
      </c>
      <c r="AW145" s="53">
        <v>1.4825870646766199</v>
      </c>
      <c r="AX145" s="53"/>
      <c r="AY145" s="52">
        <v>105</v>
      </c>
      <c r="AZ145" s="53">
        <v>1.4260491647426301</v>
      </c>
      <c r="BA145" s="53"/>
    </row>
    <row r="146" spans="1:53" s="38" customFormat="1" x14ac:dyDescent="0.3">
      <c r="A146" s="102" t="s">
        <v>148</v>
      </c>
      <c r="B146" s="44" t="s">
        <v>4</v>
      </c>
      <c r="C146" s="45">
        <v>1472</v>
      </c>
      <c r="D146" s="46">
        <v>1.38483827873634</v>
      </c>
      <c r="E146" s="46">
        <v>111.190817790531</v>
      </c>
      <c r="F146" s="45">
        <v>89</v>
      </c>
      <c r="G146" s="46">
        <v>1.1672131147541001</v>
      </c>
      <c r="H146" s="46">
        <v>122.5</v>
      </c>
      <c r="I146" s="45">
        <v>30</v>
      </c>
      <c r="J146" s="46">
        <v>0.88391278727165601</v>
      </c>
      <c r="K146" s="46">
        <v>200</v>
      </c>
      <c r="L146" s="45">
        <v>22</v>
      </c>
      <c r="M146" s="46">
        <v>0.73065426768515396</v>
      </c>
      <c r="N146" s="46">
        <v>214.28571428571399</v>
      </c>
      <c r="O146" s="45">
        <v>62</v>
      </c>
      <c r="P146" s="46">
        <v>1.08278030038421</v>
      </c>
      <c r="Q146" s="46">
        <v>195.23809523809501</v>
      </c>
      <c r="R146" s="45">
        <v>50</v>
      </c>
      <c r="S146" s="46">
        <v>1.1595547309833001</v>
      </c>
      <c r="T146" s="46">
        <v>78.571428571428598</v>
      </c>
      <c r="U146" s="45">
        <v>70</v>
      </c>
      <c r="V146" s="46">
        <v>1.49063032367973</v>
      </c>
      <c r="W146" s="46">
        <v>133.333333333333</v>
      </c>
      <c r="X146" s="45">
        <v>43</v>
      </c>
      <c r="Y146" s="46">
        <v>0.90986034701650398</v>
      </c>
      <c r="Z146" s="46">
        <v>230.769230769231</v>
      </c>
      <c r="AA146" s="52">
        <v>46</v>
      </c>
      <c r="AB146" s="53">
        <v>0.85533655634064698</v>
      </c>
      <c r="AC146" s="53">
        <v>155.555555555556</v>
      </c>
      <c r="AD146" s="52">
        <v>24</v>
      </c>
      <c r="AE146" s="53">
        <v>0.79760717846460605</v>
      </c>
      <c r="AF146" s="53">
        <v>200</v>
      </c>
      <c r="AG146" s="52">
        <v>38</v>
      </c>
      <c r="AH146" s="53">
        <v>1.1504692703602799</v>
      </c>
      <c r="AI146" s="53">
        <v>65.2173913043478</v>
      </c>
      <c r="AJ146" s="52">
        <v>67</v>
      </c>
      <c r="AK146" s="53">
        <v>1.39670627475506</v>
      </c>
      <c r="AL146" s="53">
        <v>109.375</v>
      </c>
      <c r="AM146" s="52">
        <v>123</v>
      </c>
      <c r="AN146" s="53">
        <v>1.45924783485585</v>
      </c>
      <c r="AO146" s="53">
        <v>119.642857142857</v>
      </c>
      <c r="AP146" s="52">
        <v>82</v>
      </c>
      <c r="AQ146" s="53">
        <v>1.50045745654163</v>
      </c>
      <c r="AR146" s="53">
        <v>115.789473684211</v>
      </c>
      <c r="AS146" s="52">
        <v>120</v>
      </c>
      <c r="AT146" s="53">
        <v>1.4673514306676401</v>
      </c>
      <c r="AU146" s="53">
        <v>150</v>
      </c>
      <c r="AV146" s="52">
        <v>344</v>
      </c>
      <c r="AW146" s="53">
        <v>1.7464588516017701</v>
      </c>
      <c r="AX146" s="53">
        <v>87.978142076502706</v>
      </c>
      <c r="AY146" s="52">
        <v>262</v>
      </c>
      <c r="AZ146" s="53">
        <v>1.8009348364036299</v>
      </c>
      <c r="BA146" s="53">
        <v>84.507042253521107</v>
      </c>
    </row>
    <row r="147" spans="1:53" s="38" customFormat="1" x14ac:dyDescent="0.3">
      <c r="A147" s="103"/>
      <c r="B147" s="44" t="s">
        <v>5</v>
      </c>
      <c r="C147" s="45">
        <v>775</v>
      </c>
      <c r="D147" s="46">
        <v>1.45534440021032</v>
      </c>
      <c r="E147" s="46"/>
      <c r="F147" s="45">
        <v>49</v>
      </c>
      <c r="G147" s="46">
        <v>1.2733887733887701</v>
      </c>
      <c r="H147" s="46"/>
      <c r="I147" s="45">
        <v>20</v>
      </c>
      <c r="J147" s="46">
        <v>1.1554015020219499</v>
      </c>
      <c r="K147" s="46"/>
      <c r="L147" s="45">
        <v>15</v>
      </c>
      <c r="M147" s="46">
        <v>0.97213220998055705</v>
      </c>
      <c r="N147" s="46"/>
      <c r="O147" s="45">
        <v>41</v>
      </c>
      <c r="P147" s="46">
        <v>1.40990371389271</v>
      </c>
      <c r="Q147" s="46"/>
      <c r="R147" s="45">
        <v>22</v>
      </c>
      <c r="S147" s="46">
        <v>0.97044552271724704</v>
      </c>
      <c r="T147" s="46"/>
      <c r="U147" s="45">
        <v>40</v>
      </c>
      <c r="V147" s="46">
        <v>1.6326530612244901</v>
      </c>
      <c r="W147" s="46"/>
      <c r="X147" s="45">
        <v>30</v>
      </c>
      <c r="Y147" s="46">
        <v>1.2145748987854299</v>
      </c>
      <c r="Z147" s="46"/>
      <c r="AA147" s="52">
        <v>28</v>
      </c>
      <c r="AB147" s="53">
        <v>1.0046645138141399</v>
      </c>
      <c r="AC147" s="53"/>
      <c r="AD147" s="52">
        <v>16</v>
      </c>
      <c r="AE147" s="53">
        <v>1.06100795755968</v>
      </c>
      <c r="AF147" s="53"/>
      <c r="AG147" s="52">
        <v>15</v>
      </c>
      <c r="AH147" s="53">
        <v>1.0087424344317399</v>
      </c>
      <c r="AI147" s="53"/>
      <c r="AJ147" s="52">
        <v>35</v>
      </c>
      <c r="AK147" s="53">
        <v>1.4486754966887401</v>
      </c>
      <c r="AL147" s="53"/>
      <c r="AM147" s="52">
        <v>67</v>
      </c>
      <c r="AN147" s="53">
        <v>1.6140688990604699</v>
      </c>
      <c r="AO147" s="53"/>
      <c r="AP147" s="52">
        <v>44</v>
      </c>
      <c r="AQ147" s="53">
        <v>1.60583941605839</v>
      </c>
      <c r="AR147" s="53"/>
      <c r="AS147" s="52">
        <v>72</v>
      </c>
      <c r="AT147" s="53">
        <v>1.75012153621779</v>
      </c>
      <c r="AU147" s="53"/>
      <c r="AV147" s="52">
        <v>161</v>
      </c>
      <c r="AW147" s="53">
        <v>1.66891261532083</v>
      </c>
      <c r="AX147" s="53"/>
      <c r="AY147" s="52">
        <v>120</v>
      </c>
      <c r="AZ147" s="53">
        <v>1.6701461377870599</v>
      </c>
      <c r="BA147" s="53"/>
    </row>
    <row r="148" spans="1:53" s="38" customFormat="1" x14ac:dyDescent="0.3">
      <c r="A148" s="88"/>
      <c r="B148" s="44" t="s">
        <v>6</v>
      </c>
      <c r="C148" s="45">
        <v>697</v>
      </c>
      <c r="D148" s="46">
        <v>1.31405301459221</v>
      </c>
      <c r="E148" s="46"/>
      <c r="F148" s="45">
        <v>40</v>
      </c>
      <c r="G148" s="46">
        <v>1.0590415673815201</v>
      </c>
      <c r="H148" s="46"/>
      <c r="I148" s="45">
        <v>10</v>
      </c>
      <c r="J148" s="46">
        <v>0.60132291040288599</v>
      </c>
      <c r="K148" s="46"/>
      <c r="L148" s="45">
        <v>7</v>
      </c>
      <c r="M148" s="46">
        <v>0.47683923705722098</v>
      </c>
      <c r="N148" s="46"/>
      <c r="O148" s="45">
        <v>21</v>
      </c>
      <c r="P148" s="46">
        <v>0.74520936834634499</v>
      </c>
      <c r="Q148" s="46"/>
      <c r="R148" s="45">
        <v>28</v>
      </c>
      <c r="S148" s="46">
        <v>1.3691931540342299</v>
      </c>
      <c r="T148" s="46"/>
      <c r="U148" s="45">
        <v>30</v>
      </c>
      <c r="V148" s="46">
        <v>1.3357079252003601</v>
      </c>
      <c r="W148" s="46"/>
      <c r="X148" s="45">
        <v>13</v>
      </c>
      <c r="Y148" s="46">
        <v>0.57624113475177297</v>
      </c>
      <c r="Z148" s="46"/>
      <c r="AA148" s="52">
        <v>18</v>
      </c>
      <c r="AB148" s="53">
        <v>0.69471246622925498</v>
      </c>
      <c r="AC148" s="53"/>
      <c r="AD148" s="52">
        <v>8</v>
      </c>
      <c r="AE148" s="53">
        <v>0.53297801465689498</v>
      </c>
      <c r="AF148" s="53"/>
      <c r="AG148" s="52">
        <v>23</v>
      </c>
      <c r="AH148" s="53">
        <v>1.26651982378855</v>
      </c>
      <c r="AI148" s="53"/>
      <c r="AJ148" s="52">
        <v>32</v>
      </c>
      <c r="AK148" s="53">
        <v>1.34397312053759</v>
      </c>
      <c r="AL148" s="53"/>
      <c r="AM148" s="52">
        <v>56</v>
      </c>
      <c r="AN148" s="53">
        <v>1.3090229079008899</v>
      </c>
      <c r="AO148" s="53"/>
      <c r="AP148" s="52">
        <v>38</v>
      </c>
      <c r="AQ148" s="53">
        <v>1.3944954128440401</v>
      </c>
      <c r="AR148" s="53"/>
      <c r="AS148" s="52">
        <v>48</v>
      </c>
      <c r="AT148" s="53">
        <v>1.1811023622047201</v>
      </c>
      <c r="AU148" s="53"/>
      <c r="AV148" s="52">
        <v>183</v>
      </c>
      <c r="AW148" s="53">
        <v>1.8208955223880601</v>
      </c>
      <c r="AX148" s="53"/>
      <c r="AY148" s="52">
        <v>142</v>
      </c>
      <c r="AZ148" s="53">
        <v>1.9285617275567</v>
      </c>
      <c r="BA148" s="53"/>
    </row>
    <row r="149" spans="1:53" s="38" customFormat="1" x14ac:dyDescent="0.3">
      <c r="A149" s="102" t="s">
        <v>147</v>
      </c>
      <c r="B149" s="44" t="s">
        <v>4</v>
      </c>
      <c r="C149" s="45">
        <v>1549</v>
      </c>
      <c r="D149" s="46">
        <v>1.45727886804523</v>
      </c>
      <c r="E149" s="46">
        <v>107.085561497326</v>
      </c>
      <c r="F149" s="45">
        <v>87</v>
      </c>
      <c r="G149" s="46">
        <v>1.14098360655738</v>
      </c>
      <c r="H149" s="46">
        <v>128.947368421053</v>
      </c>
      <c r="I149" s="45">
        <v>37</v>
      </c>
      <c r="J149" s="46">
        <v>1.09015910430171</v>
      </c>
      <c r="K149" s="46">
        <v>236.363636363636</v>
      </c>
      <c r="L149" s="45">
        <v>26</v>
      </c>
      <c r="M149" s="46">
        <v>0.86350049817336405</v>
      </c>
      <c r="N149" s="46">
        <v>225</v>
      </c>
      <c r="O149" s="45">
        <v>69</v>
      </c>
      <c r="P149" s="46">
        <v>1.20502968913727</v>
      </c>
      <c r="Q149" s="46">
        <v>155.555555555556</v>
      </c>
      <c r="R149" s="45">
        <v>52</v>
      </c>
      <c r="S149" s="46">
        <v>1.20593692022263</v>
      </c>
      <c r="T149" s="46">
        <v>85.714285714285694</v>
      </c>
      <c r="U149" s="45">
        <v>72</v>
      </c>
      <c r="V149" s="46">
        <v>1.5332197614991501</v>
      </c>
      <c r="W149" s="46">
        <v>148.27586206896601</v>
      </c>
      <c r="X149" s="45">
        <v>51</v>
      </c>
      <c r="Y149" s="46">
        <v>1.07913669064748</v>
      </c>
      <c r="Z149" s="46">
        <v>292.30769230769198</v>
      </c>
      <c r="AA149" s="52">
        <v>67</v>
      </c>
      <c r="AB149" s="53">
        <v>1.2458162885831201</v>
      </c>
      <c r="AC149" s="53">
        <v>139.28571428571399</v>
      </c>
      <c r="AD149" s="52">
        <v>31</v>
      </c>
      <c r="AE149" s="53">
        <v>1.0302426055167799</v>
      </c>
      <c r="AF149" s="53">
        <v>287.5</v>
      </c>
      <c r="AG149" s="52">
        <v>31</v>
      </c>
      <c r="AH149" s="53">
        <v>0.93854072055706905</v>
      </c>
      <c r="AI149" s="53">
        <v>55</v>
      </c>
      <c r="AJ149" s="52">
        <v>78</v>
      </c>
      <c r="AK149" s="53">
        <v>1.6260162601626</v>
      </c>
      <c r="AL149" s="53">
        <v>85.714285714285694</v>
      </c>
      <c r="AM149" s="52">
        <v>152</v>
      </c>
      <c r="AN149" s="53">
        <v>1.8032981373828401</v>
      </c>
      <c r="AO149" s="53">
        <v>123.529411764706</v>
      </c>
      <c r="AP149" s="52">
        <v>78</v>
      </c>
      <c r="AQ149" s="53">
        <v>1.4272644098810601</v>
      </c>
      <c r="AR149" s="53">
        <v>122.857142857143</v>
      </c>
      <c r="AS149" s="52">
        <v>110</v>
      </c>
      <c r="AT149" s="53">
        <v>1.34507214477867</v>
      </c>
      <c r="AU149" s="53">
        <v>96.428571428571402</v>
      </c>
      <c r="AV149" s="52">
        <v>339</v>
      </c>
      <c r="AW149" s="53">
        <v>1.7210742752703501</v>
      </c>
      <c r="AX149" s="53">
        <v>82.258064516128997</v>
      </c>
      <c r="AY149" s="52">
        <v>269</v>
      </c>
      <c r="AZ149" s="53">
        <v>1.8490514160022</v>
      </c>
      <c r="BA149" s="53">
        <v>78.145695364238406</v>
      </c>
    </row>
    <row r="150" spans="1:53" s="38" customFormat="1" x14ac:dyDescent="0.3">
      <c r="A150" s="103"/>
      <c r="B150" s="44" t="s">
        <v>5</v>
      </c>
      <c r="C150" s="45">
        <v>801</v>
      </c>
      <c r="D150" s="46">
        <v>1.5041688575076999</v>
      </c>
      <c r="E150" s="46"/>
      <c r="F150" s="45">
        <v>49</v>
      </c>
      <c r="G150" s="46">
        <v>1.2733887733887701</v>
      </c>
      <c r="H150" s="46"/>
      <c r="I150" s="45">
        <v>26</v>
      </c>
      <c r="J150" s="46">
        <v>1.5020219526285401</v>
      </c>
      <c r="K150" s="46"/>
      <c r="L150" s="45">
        <v>18</v>
      </c>
      <c r="M150" s="46">
        <v>1.16655865197667</v>
      </c>
      <c r="N150" s="46"/>
      <c r="O150" s="45">
        <v>42</v>
      </c>
      <c r="P150" s="46">
        <v>1.4442916093535101</v>
      </c>
      <c r="Q150" s="46"/>
      <c r="R150" s="45">
        <v>24</v>
      </c>
      <c r="S150" s="46">
        <v>1.05866784296427</v>
      </c>
      <c r="T150" s="46"/>
      <c r="U150" s="45">
        <v>43</v>
      </c>
      <c r="V150" s="46">
        <v>1.75510204081633</v>
      </c>
      <c r="W150" s="46"/>
      <c r="X150" s="45">
        <v>38</v>
      </c>
      <c r="Y150" s="46">
        <v>1.5384615384615401</v>
      </c>
      <c r="Z150" s="46"/>
      <c r="AA150" s="52">
        <v>39</v>
      </c>
      <c r="AB150" s="53">
        <v>1.3993541442411199</v>
      </c>
      <c r="AC150" s="53"/>
      <c r="AD150" s="52">
        <v>23</v>
      </c>
      <c r="AE150" s="53">
        <v>1.52519893899204</v>
      </c>
      <c r="AF150" s="53"/>
      <c r="AG150" s="52">
        <v>11</v>
      </c>
      <c r="AH150" s="53">
        <v>0.73974445191661098</v>
      </c>
      <c r="AI150" s="53"/>
      <c r="AJ150" s="52">
        <v>36</v>
      </c>
      <c r="AK150" s="53">
        <v>1.4900662251655601</v>
      </c>
      <c r="AL150" s="53"/>
      <c r="AM150" s="52">
        <v>84</v>
      </c>
      <c r="AN150" s="53">
        <v>2.02360876897133</v>
      </c>
      <c r="AO150" s="53"/>
      <c r="AP150" s="52">
        <v>43</v>
      </c>
      <c r="AQ150" s="53">
        <v>1.56934306569343</v>
      </c>
      <c r="AR150" s="53"/>
      <c r="AS150" s="52">
        <v>54</v>
      </c>
      <c r="AT150" s="53">
        <v>1.31259115216334</v>
      </c>
      <c r="AU150" s="53"/>
      <c r="AV150" s="52">
        <v>153</v>
      </c>
      <c r="AW150" s="53">
        <v>1.5859852803980501</v>
      </c>
      <c r="AX150" s="53"/>
      <c r="AY150" s="52">
        <v>118</v>
      </c>
      <c r="AZ150" s="53">
        <v>1.64231036882394</v>
      </c>
      <c r="BA150" s="53"/>
    </row>
    <row r="151" spans="1:53" s="38" customFormat="1" x14ac:dyDescent="0.3">
      <c r="A151" s="88"/>
      <c r="B151" s="44" t="s">
        <v>6</v>
      </c>
      <c r="C151" s="45">
        <v>748</v>
      </c>
      <c r="D151" s="46">
        <v>1.4102032351721301</v>
      </c>
      <c r="E151" s="46"/>
      <c r="F151" s="45">
        <v>38</v>
      </c>
      <c r="G151" s="46">
        <v>1.0060894890124401</v>
      </c>
      <c r="H151" s="46"/>
      <c r="I151" s="45">
        <v>11</v>
      </c>
      <c r="J151" s="46">
        <v>0.66145520144317504</v>
      </c>
      <c r="K151" s="46"/>
      <c r="L151" s="45">
        <v>8</v>
      </c>
      <c r="M151" s="46">
        <v>0.54495912806539504</v>
      </c>
      <c r="N151" s="46"/>
      <c r="O151" s="45">
        <v>27</v>
      </c>
      <c r="P151" s="46">
        <v>0.95812633073101505</v>
      </c>
      <c r="Q151" s="46"/>
      <c r="R151" s="45">
        <v>28</v>
      </c>
      <c r="S151" s="46">
        <v>1.3691931540342299</v>
      </c>
      <c r="T151" s="46"/>
      <c r="U151" s="45">
        <v>29</v>
      </c>
      <c r="V151" s="46">
        <v>1.2911843276936801</v>
      </c>
      <c r="W151" s="46"/>
      <c r="X151" s="45">
        <v>13</v>
      </c>
      <c r="Y151" s="46">
        <v>0.57624113475177297</v>
      </c>
      <c r="Z151" s="46"/>
      <c r="AA151" s="52">
        <v>28</v>
      </c>
      <c r="AB151" s="53">
        <v>1.0806638363566199</v>
      </c>
      <c r="AC151" s="53"/>
      <c r="AD151" s="52">
        <v>8</v>
      </c>
      <c r="AE151" s="53">
        <v>0.53297801465689498</v>
      </c>
      <c r="AF151" s="53"/>
      <c r="AG151" s="52">
        <v>20</v>
      </c>
      <c r="AH151" s="53">
        <v>1.10132158590308</v>
      </c>
      <c r="AI151" s="53"/>
      <c r="AJ151" s="52">
        <v>42</v>
      </c>
      <c r="AK151" s="53">
        <v>1.76396472070559</v>
      </c>
      <c r="AL151" s="53"/>
      <c r="AM151" s="52">
        <v>68</v>
      </c>
      <c r="AN151" s="53">
        <v>1.5895278167367899</v>
      </c>
      <c r="AO151" s="53"/>
      <c r="AP151" s="52">
        <v>35</v>
      </c>
      <c r="AQ151" s="53">
        <v>1.28440366972477</v>
      </c>
      <c r="AR151" s="53"/>
      <c r="AS151" s="52">
        <v>56</v>
      </c>
      <c r="AT151" s="53">
        <v>1.37795275590551</v>
      </c>
      <c r="AU151" s="53"/>
      <c r="AV151" s="52">
        <v>186</v>
      </c>
      <c r="AW151" s="53">
        <v>1.85074626865672</v>
      </c>
      <c r="AX151" s="53"/>
      <c r="AY151" s="52">
        <v>151</v>
      </c>
      <c r="AZ151" s="53">
        <v>2.0507945131060699</v>
      </c>
      <c r="BA151" s="53"/>
    </row>
    <row r="152" spans="1:53" s="38" customFormat="1" x14ac:dyDescent="0.3">
      <c r="A152" s="102" t="s">
        <v>146</v>
      </c>
      <c r="B152" s="44" t="s">
        <v>4</v>
      </c>
      <c r="C152" s="45">
        <v>1434</v>
      </c>
      <c r="D152" s="46">
        <v>1.3490883775189599</v>
      </c>
      <c r="E152" s="46">
        <v>110.57268722467001</v>
      </c>
      <c r="F152" s="45">
        <v>69</v>
      </c>
      <c r="G152" s="46">
        <v>0.90491803278688498</v>
      </c>
      <c r="H152" s="46">
        <v>109.09090909090899</v>
      </c>
      <c r="I152" s="45">
        <v>26</v>
      </c>
      <c r="J152" s="46">
        <v>0.76605774896876799</v>
      </c>
      <c r="K152" s="46">
        <v>116.666666666667</v>
      </c>
      <c r="L152" s="45">
        <v>30</v>
      </c>
      <c r="M152" s="46">
        <v>0.99634672866157403</v>
      </c>
      <c r="N152" s="46">
        <v>172.727272727273</v>
      </c>
      <c r="O152" s="45">
        <v>50</v>
      </c>
      <c r="P152" s="46">
        <v>0.87320991966468697</v>
      </c>
      <c r="Q152" s="46">
        <v>177.777777777778</v>
      </c>
      <c r="R152" s="45">
        <v>72</v>
      </c>
      <c r="S152" s="46">
        <v>1.6697588126159599</v>
      </c>
      <c r="T152" s="46">
        <v>132.258064516129</v>
      </c>
      <c r="U152" s="45">
        <v>58</v>
      </c>
      <c r="V152" s="46">
        <v>1.2350936967632</v>
      </c>
      <c r="W152" s="46">
        <v>141.666666666667</v>
      </c>
      <c r="X152" s="45">
        <v>47</v>
      </c>
      <c r="Y152" s="46">
        <v>0.99449851883199303</v>
      </c>
      <c r="Z152" s="46">
        <v>135</v>
      </c>
      <c r="AA152" s="52">
        <v>77</v>
      </c>
      <c r="AB152" s="53">
        <v>1.43175901822239</v>
      </c>
      <c r="AC152" s="53">
        <v>185.18518518518499</v>
      </c>
      <c r="AD152" s="52">
        <v>40</v>
      </c>
      <c r="AE152" s="53">
        <v>1.32934529744101</v>
      </c>
      <c r="AF152" s="53">
        <v>110.526315789474</v>
      </c>
      <c r="AG152" s="52">
        <v>44</v>
      </c>
      <c r="AH152" s="53">
        <v>1.3321223130487401</v>
      </c>
      <c r="AI152" s="53">
        <v>131.57894736842101</v>
      </c>
      <c r="AJ152" s="52">
        <v>72</v>
      </c>
      <c r="AK152" s="53">
        <v>1.5009380863039401</v>
      </c>
      <c r="AL152" s="53">
        <v>100</v>
      </c>
      <c r="AM152" s="52">
        <v>107</v>
      </c>
      <c r="AN152" s="53">
        <v>1.26942697828924</v>
      </c>
      <c r="AO152" s="53">
        <v>94.545454545454504</v>
      </c>
      <c r="AP152" s="52">
        <v>91</v>
      </c>
      <c r="AQ152" s="53">
        <v>1.6651418115279</v>
      </c>
      <c r="AR152" s="53">
        <v>106.818181818182</v>
      </c>
      <c r="AS152" s="52">
        <v>104</v>
      </c>
      <c r="AT152" s="53">
        <v>1.2717045732452901</v>
      </c>
      <c r="AU152" s="53">
        <v>141.86046511627899</v>
      </c>
      <c r="AV152" s="52">
        <v>294</v>
      </c>
      <c r="AW152" s="53">
        <v>1.4926130882875599</v>
      </c>
      <c r="AX152" s="53">
        <v>87.2611464968153</v>
      </c>
      <c r="AY152" s="52">
        <v>253</v>
      </c>
      <c r="AZ152" s="53">
        <v>1.73907066263404</v>
      </c>
      <c r="BA152" s="53">
        <v>91.6666666666667</v>
      </c>
    </row>
    <row r="153" spans="1:53" s="38" customFormat="1" x14ac:dyDescent="0.3">
      <c r="A153" s="103"/>
      <c r="B153" s="44" t="s">
        <v>5</v>
      </c>
      <c r="C153" s="45">
        <v>753</v>
      </c>
      <c r="D153" s="46">
        <v>1.41403139788177</v>
      </c>
      <c r="E153" s="46"/>
      <c r="F153" s="45">
        <v>36</v>
      </c>
      <c r="G153" s="46">
        <v>0.93555093555093605</v>
      </c>
      <c r="H153" s="46"/>
      <c r="I153" s="45">
        <v>14</v>
      </c>
      <c r="J153" s="46">
        <v>0.80878105141536705</v>
      </c>
      <c r="K153" s="46"/>
      <c r="L153" s="45">
        <v>19</v>
      </c>
      <c r="M153" s="46">
        <v>1.2313674659753699</v>
      </c>
      <c r="N153" s="46"/>
      <c r="O153" s="45">
        <v>32</v>
      </c>
      <c r="P153" s="46">
        <v>1.10041265474553</v>
      </c>
      <c r="Q153" s="46"/>
      <c r="R153" s="45">
        <v>41</v>
      </c>
      <c r="S153" s="46">
        <v>1.80855756506396</v>
      </c>
      <c r="T153" s="46"/>
      <c r="U153" s="45">
        <v>34</v>
      </c>
      <c r="V153" s="46">
        <v>1.3877551020408201</v>
      </c>
      <c r="W153" s="46"/>
      <c r="X153" s="45">
        <v>27</v>
      </c>
      <c r="Y153" s="46">
        <v>1.09311740890688</v>
      </c>
      <c r="Z153" s="46"/>
      <c r="AA153" s="52">
        <v>50</v>
      </c>
      <c r="AB153" s="53">
        <v>1.7940437746680999</v>
      </c>
      <c r="AC153" s="53"/>
      <c r="AD153" s="52">
        <v>21</v>
      </c>
      <c r="AE153" s="53">
        <v>1.39257294429708</v>
      </c>
      <c r="AF153" s="53"/>
      <c r="AG153" s="52">
        <v>25</v>
      </c>
      <c r="AH153" s="53">
        <v>1.6812373907195699</v>
      </c>
      <c r="AI153" s="53"/>
      <c r="AJ153" s="52">
        <v>36</v>
      </c>
      <c r="AK153" s="53">
        <v>1.4900662251655601</v>
      </c>
      <c r="AL153" s="53"/>
      <c r="AM153" s="52">
        <v>52</v>
      </c>
      <c r="AN153" s="53">
        <v>1.2527101903155899</v>
      </c>
      <c r="AO153" s="53"/>
      <c r="AP153" s="52">
        <v>47</v>
      </c>
      <c r="AQ153" s="53">
        <v>1.71532846715328</v>
      </c>
      <c r="AR153" s="53"/>
      <c r="AS153" s="52">
        <v>61</v>
      </c>
      <c r="AT153" s="53">
        <v>1.4827418570734101</v>
      </c>
      <c r="AU153" s="53"/>
      <c r="AV153" s="52">
        <v>137</v>
      </c>
      <c r="AW153" s="53">
        <v>1.4201306105525</v>
      </c>
      <c r="AX153" s="53"/>
      <c r="AY153" s="52">
        <v>121</v>
      </c>
      <c r="AZ153" s="53">
        <v>1.6840640222686201</v>
      </c>
      <c r="BA153" s="53"/>
    </row>
    <row r="154" spans="1:53" s="38" customFormat="1" x14ac:dyDescent="0.3">
      <c r="A154" s="88"/>
      <c r="B154" s="44" t="s">
        <v>6</v>
      </c>
      <c r="C154" s="45">
        <v>681</v>
      </c>
      <c r="D154" s="46">
        <v>1.28388823950831</v>
      </c>
      <c r="E154" s="46"/>
      <c r="F154" s="45">
        <v>33</v>
      </c>
      <c r="G154" s="46">
        <v>0.87370929308975398</v>
      </c>
      <c r="H154" s="46"/>
      <c r="I154" s="45">
        <v>12</v>
      </c>
      <c r="J154" s="46">
        <v>0.72158749248346399</v>
      </c>
      <c r="K154" s="46"/>
      <c r="L154" s="45">
        <v>11</v>
      </c>
      <c r="M154" s="46">
        <v>0.749318801089918</v>
      </c>
      <c r="N154" s="46"/>
      <c r="O154" s="45">
        <v>18</v>
      </c>
      <c r="P154" s="46">
        <v>0.63875088715400996</v>
      </c>
      <c r="Q154" s="46"/>
      <c r="R154" s="45">
        <v>31</v>
      </c>
      <c r="S154" s="46">
        <v>1.5158924205379001</v>
      </c>
      <c r="T154" s="46"/>
      <c r="U154" s="45">
        <v>24</v>
      </c>
      <c r="V154" s="46">
        <v>1.0685663401602801</v>
      </c>
      <c r="W154" s="46"/>
      <c r="X154" s="45">
        <v>20</v>
      </c>
      <c r="Y154" s="46">
        <v>0.88652482269503496</v>
      </c>
      <c r="Z154" s="46"/>
      <c r="AA154" s="52">
        <v>27</v>
      </c>
      <c r="AB154" s="53">
        <v>1.0420686993438799</v>
      </c>
      <c r="AC154" s="53"/>
      <c r="AD154" s="52">
        <v>19</v>
      </c>
      <c r="AE154" s="53">
        <v>1.26582278481013</v>
      </c>
      <c r="AF154" s="53"/>
      <c r="AG154" s="52">
        <v>19</v>
      </c>
      <c r="AH154" s="53">
        <v>1.04625550660793</v>
      </c>
      <c r="AI154" s="53"/>
      <c r="AJ154" s="52">
        <v>36</v>
      </c>
      <c r="AK154" s="53">
        <v>1.5119697606047899</v>
      </c>
      <c r="AL154" s="53"/>
      <c r="AM154" s="52">
        <v>55</v>
      </c>
      <c r="AN154" s="53">
        <v>1.2856474988312301</v>
      </c>
      <c r="AO154" s="53"/>
      <c r="AP154" s="52">
        <v>44</v>
      </c>
      <c r="AQ154" s="53">
        <v>1.61467889908257</v>
      </c>
      <c r="AR154" s="53"/>
      <c r="AS154" s="52">
        <v>43</v>
      </c>
      <c r="AT154" s="53">
        <v>1.05807086614173</v>
      </c>
      <c r="AU154" s="53"/>
      <c r="AV154" s="52">
        <v>157</v>
      </c>
      <c r="AW154" s="53">
        <v>1.5621890547263699</v>
      </c>
      <c r="AX154" s="53"/>
      <c r="AY154" s="52">
        <v>132</v>
      </c>
      <c r="AZ154" s="53">
        <v>1.79274752139074</v>
      </c>
      <c r="BA154" s="53"/>
    </row>
    <row r="155" spans="1:53" s="38" customFormat="1" x14ac:dyDescent="0.3">
      <c r="A155" s="102" t="s">
        <v>145</v>
      </c>
      <c r="B155" s="44" t="s">
        <v>4</v>
      </c>
      <c r="C155" s="45">
        <v>1651</v>
      </c>
      <c r="D155" s="46">
        <v>1.5532391292076699</v>
      </c>
      <c r="E155" s="46">
        <v>111.93838254172</v>
      </c>
      <c r="F155" s="45">
        <v>106</v>
      </c>
      <c r="G155" s="46">
        <v>1.39016393442623</v>
      </c>
      <c r="H155" s="46">
        <v>120.833333333333</v>
      </c>
      <c r="I155" s="45">
        <v>46</v>
      </c>
      <c r="J155" s="46">
        <v>1.35533294048321</v>
      </c>
      <c r="K155" s="46">
        <v>155.555555555556</v>
      </c>
      <c r="L155" s="45">
        <v>40</v>
      </c>
      <c r="M155" s="46">
        <v>1.3284623048821</v>
      </c>
      <c r="N155" s="46">
        <v>110.526315789474</v>
      </c>
      <c r="O155" s="45">
        <v>68</v>
      </c>
      <c r="P155" s="46">
        <v>1.1875654907439701</v>
      </c>
      <c r="Q155" s="46">
        <v>142.857142857143</v>
      </c>
      <c r="R155" s="45">
        <v>75</v>
      </c>
      <c r="S155" s="46">
        <v>1.7393320964749499</v>
      </c>
      <c r="T155" s="46">
        <v>134.375</v>
      </c>
      <c r="U155" s="45">
        <v>69</v>
      </c>
      <c r="V155" s="46">
        <v>1.4693356047700199</v>
      </c>
      <c r="W155" s="46">
        <v>155.555555555556</v>
      </c>
      <c r="X155" s="45">
        <v>56</v>
      </c>
      <c r="Y155" s="46">
        <v>1.18493440541684</v>
      </c>
      <c r="Z155" s="46">
        <v>194.73684210526301</v>
      </c>
      <c r="AA155" s="52">
        <v>76</v>
      </c>
      <c r="AB155" s="53">
        <v>1.4131647452584599</v>
      </c>
      <c r="AC155" s="53">
        <v>204</v>
      </c>
      <c r="AD155" s="52">
        <v>40</v>
      </c>
      <c r="AE155" s="53">
        <v>1.32934529744101</v>
      </c>
      <c r="AF155" s="53">
        <v>100</v>
      </c>
      <c r="AG155" s="52">
        <v>37</v>
      </c>
      <c r="AH155" s="53">
        <v>1.1201937632455301</v>
      </c>
      <c r="AI155" s="53">
        <v>42.307692307692299</v>
      </c>
      <c r="AJ155" s="52">
        <v>68</v>
      </c>
      <c r="AK155" s="53">
        <v>1.4175526370648299</v>
      </c>
      <c r="AL155" s="53">
        <v>100</v>
      </c>
      <c r="AM155" s="52">
        <v>129</v>
      </c>
      <c r="AN155" s="53">
        <v>1.5304306560683401</v>
      </c>
      <c r="AO155" s="53">
        <v>101.5625</v>
      </c>
      <c r="AP155" s="52">
        <v>99</v>
      </c>
      <c r="AQ155" s="53">
        <v>1.81152790484904</v>
      </c>
      <c r="AR155" s="53">
        <v>135.71428571428601</v>
      </c>
      <c r="AS155" s="52">
        <v>115</v>
      </c>
      <c r="AT155" s="53">
        <v>1.4062117877231599</v>
      </c>
      <c r="AU155" s="53">
        <v>130</v>
      </c>
      <c r="AV155" s="52">
        <v>370</v>
      </c>
      <c r="AW155" s="53">
        <v>1.87845864852516</v>
      </c>
      <c r="AX155" s="53">
        <v>94.736842105263193</v>
      </c>
      <c r="AY155" s="52">
        <v>257</v>
      </c>
      <c r="AZ155" s="53">
        <v>1.76656585097608</v>
      </c>
      <c r="BA155" s="53">
        <v>87.591240875912405</v>
      </c>
    </row>
    <row r="156" spans="1:53" s="38" customFormat="1" x14ac:dyDescent="0.3">
      <c r="A156" s="103"/>
      <c r="B156" s="44" t="s">
        <v>5</v>
      </c>
      <c r="C156" s="45">
        <v>872</v>
      </c>
      <c r="D156" s="46">
        <v>1.6374971832043901</v>
      </c>
      <c r="E156" s="46"/>
      <c r="F156" s="45">
        <v>58</v>
      </c>
      <c r="G156" s="46">
        <v>1.50727650727651</v>
      </c>
      <c r="H156" s="46"/>
      <c r="I156" s="45">
        <v>28</v>
      </c>
      <c r="J156" s="46">
        <v>1.6175621028307301</v>
      </c>
      <c r="K156" s="46"/>
      <c r="L156" s="45">
        <v>21</v>
      </c>
      <c r="M156" s="46">
        <v>1.3609850939727799</v>
      </c>
      <c r="N156" s="46"/>
      <c r="O156" s="45">
        <v>40</v>
      </c>
      <c r="P156" s="46">
        <v>1.3755158184319101</v>
      </c>
      <c r="Q156" s="46"/>
      <c r="R156" s="45">
        <v>43</v>
      </c>
      <c r="S156" s="46">
        <v>1.8967798853109801</v>
      </c>
      <c r="T156" s="46"/>
      <c r="U156" s="45">
        <v>42</v>
      </c>
      <c r="V156" s="46">
        <v>1.71428571428571</v>
      </c>
      <c r="W156" s="46"/>
      <c r="X156" s="45">
        <v>37</v>
      </c>
      <c r="Y156" s="46">
        <v>1.49797570850202</v>
      </c>
      <c r="Z156" s="46"/>
      <c r="AA156" s="52">
        <v>51</v>
      </c>
      <c r="AB156" s="53">
        <v>1.8299246501614601</v>
      </c>
      <c r="AC156" s="53"/>
      <c r="AD156" s="52">
        <v>20</v>
      </c>
      <c r="AE156" s="53">
        <v>1.3262599469495999</v>
      </c>
      <c r="AF156" s="53"/>
      <c r="AG156" s="52">
        <v>11</v>
      </c>
      <c r="AH156" s="53">
        <v>0.73974445191661098</v>
      </c>
      <c r="AI156" s="53"/>
      <c r="AJ156" s="52">
        <v>34</v>
      </c>
      <c r="AK156" s="53">
        <v>1.4072847682119201</v>
      </c>
      <c r="AL156" s="53"/>
      <c r="AM156" s="52">
        <v>65</v>
      </c>
      <c r="AN156" s="53">
        <v>1.56588773789448</v>
      </c>
      <c r="AO156" s="53"/>
      <c r="AP156" s="52">
        <v>57</v>
      </c>
      <c r="AQ156" s="53">
        <v>2.0802919708029202</v>
      </c>
      <c r="AR156" s="53"/>
      <c r="AS156" s="52">
        <v>65</v>
      </c>
      <c r="AT156" s="53">
        <v>1.5799708313077301</v>
      </c>
      <c r="AU156" s="53"/>
      <c r="AV156" s="52">
        <v>180</v>
      </c>
      <c r="AW156" s="53">
        <v>1.86586503576241</v>
      </c>
      <c r="AX156" s="53"/>
      <c r="AY156" s="52">
        <v>120</v>
      </c>
      <c r="AZ156" s="53">
        <v>1.6701461377870599</v>
      </c>
      <c r="BA156" s="53"/>
    </row>
    <row r="157" spans="1:53" s="38" customFormat="1" x14ac:dyDescent="0.3">
      <c r="A157" s="88"/>
      <c r="B157" s="44" t="s">
        <v>6</v>
      </c>
      <c r="C157" s="45">
        <v>779</v>
      </c>
      <c r="D157" s="46">
        <v>1.4686474868971799</v>
      </c>
      <c r="E157" s="46"/>
      <c r="F157" s="45">
        <v>48</v>
      </c>
      <c r="G157" s="46">
        <v>1.2708498808578199</v>
      </c>
      <c r="H157" s="46"/>
      <c r="I157" s="45">
        <v>18</v>
      </c>
      <c r="J157" s="46">
        <v>1.0823812387252001</v>
      </c>
      <c r="K157" s="46"/>
      <c r="L157" s="45">
        <v>19</v>
      </c>
      <c r="M157" s="46">
        <v>1.2942779291553099</v>
      </c>
      <c r="N157" s="46"/>
      <c r="O157" s="45">
        <v>28</v>
      </c>
      <c r="P157" s="46">
        <v>0.99361249112845995</v>
      </c>
      <c r="Q157" s="46"/>
      <c r="R157" s="45">
        <v>32</v>
      </c>
      <c r="S157" s="46">
        <v>1.5647921760391199</v>
      </c>
      <c r="T157" s="46"/>
      <c r="U157" s="45">
        <v>27</v>
      </c>
      <c r="V157" s="46">
        <v>1.2021371326803201</v>
      </c>
      <c r="W157" s="46"/>
      <c r="X157" s="45">
        <v>19</v>
      </c>
      <c r="Y157" s="46">
        <v>0.84219858156028404</v>
      </c>
      <c r="Z157" s="46"/>
      <c r="AA157" s="52">
        <v>25</v>
      </c>
      <c r="AB157" s="53">
        <v>0.96487842531840995</v>
      </c>
      <c r="AC157" s="53"/>
      <c r="AD157" s="52">
        <v>20</v>
      </c>
      <c r="AE157" s="53">
        <v>1.33244503664224</v>
      </c>
      <c r="AF157" s="53"/>
      <c r="AG157" s="52">
        <v>26</v>
      </c>
      <c r="AH157" s="53">
        <v>1.4317180616740099</v>
      </c>
      <c r="AI157" s="53"/>
      <c r="AJ157" s="52">
        <v>34</v>
      </c>
      <c r="AK157" s="53">
        <v>1.4279714405711901</v>
      </c>
      <c r="AL157" s="53"/>
      <c r="AM157" s="52">
        <v>64</v>
      </c>
      <c r="AN157" s="53">
        <v>1.49602618045816</v>
      </c>
      <c r="AO157" s="53"/>
      <c r="AP157" s="52">
        <v>42</v>
      </c>
      <c r="AQ157" s="53">
        <v>1.54128440366972</v>
      </c>
      <c r="AR157" s="53"/>
      <c r="AS157" s="52">
        <v>50</v>
      </c>
      <c r="AT157" s="53">
        <v>1.23031496062992</v>
      </c>
      <c r="AU157" s="53"/>
      <c r="AV157" s="52">
        <v>190</v>
      </c>
      <c r="AW157" s="53">
        <v>1.8905472636815901</v>
      </c>
      <c r="AX157" s="53"/>
      <c r="AY157" s="52">
        <v>137</v>
      </c>
      <c r="AZ157" s="53">
        <v>1.8606546244737201</v>
      </c>
      <c r="BA157" s="53"/>
    </row>
    <row r="158" spans="1:53" s="38" customFormat="1" x14ac:dyDescent="0.3">
      <c r="A158" s="102" t="s">
        <v>144</v>
      </c>
      <c r="B158" s="44" t="s">
        <v>4</v>
      </c>
      <c r="C158" s="45">
        <v>1641</v>
      </c>
      <c r="D158" s="46">
        <v>1.5438312604662501</v>
      </c>
      <c r="E158" s="46">
        <v>107.458912768647</v>
      </c>
      <c r="F158" s="45">
        <v>113</v>
      </c>
      <c r="G158" s="46">
        <v>1.4819672131147501</v>
      </c>
      <c r="H158" s="46">
        <v>85.245901639344297</v>
      </c>
      <c r="I158" s="45">
        <v>35</v>
      </c>
      <c r="J158" s="46">
        <v>1.03123158515027</v>
      </c>
      <c r="K158" s="46">
        <v>150</v>
      </c>
      <c r="L158" s="45">
        <v>30</v>
      </c>
      <c r="M158" s="46">
        <v>0.99634672866157403</v>
      </c>
      <c r="N158" s="46">
        <v>200</v>
      </c>
      <c r="O158" s="45">
        <v>75</v>
      </c>
      <c r="P158" s="46">
        <v>1.3098148794970299</v>
      </c>
      <c r="Q158" s="46">
        <v>150</v>
      </c>
      <c r="R158" s="45">
        <v>78</v>
      </c>
      <c r="S158" s="46">
        <v>1.8089053803339501</v>
      </c>
      <c r="T158" s="46">
        <v>129.41176470588201</v>
      </c>
      <c r="U158" s="45">
        <v>80</v>
      </c>
      <c r="V158" s="46">
        <v>1.70357751277683</v>
      </c>
      <c r="W158" s="46">
        <v>207.69230769230799</v>
      </c>
      <c r="X158" s="45">
        <v>43</v>
      </c>
      <c r="Y158" s="46">
        <v>0.90986034701650398</v>
      </c>
      <c r="Z158" s="46">
        <v>230.769230769231</v>
      </c>
      <c r="AA158" s="52">
        <v>84</v>
      </c>
      <c r="AB158" s="53">
        <v>1.56191892896988</v>
      </c>
      <c r="AC158" s="53">
        <v>147.058823529412</v>
      </c>
      <c r="AD158" s="52">
        <v>41</v>
      </c>
      <c r="AE158" s="53">
        <v>1.3625789298770401</v>
      </c>
      <c r="AF158" s="53">
        <v>105</v>
      </c>
      <c r="AG158" s="52">
        <v>38</v>
      </c>
      <c r="AH158" s="53">
        <v>1.1504692703602799</v>
      </c>
      <c r="AI158" s="53">
        <v>65.2173913043478</v>
      </c>
      <c r="AJ158" s="52">
        <v>80</v>
      </c>
      <c r="AK158" s="53">
        <v>1.66770898478216</v>
      </c>
      <c r="AL158" s="53">
        <v>81.818181818181799</v>
      </c>
      <c r="AM158" s="52">
        <v>135</v>
      </c>
      <c r="AN158" s="53">
        <v>1.6016134772808199</v>
      </c>
      <c r="AO158" s="53">
        <v>95.652173913043498</v>
      </c>
      <c r="AP158" s="52">
        <v>100</v>
      </c>
      <c r="AQ158" s="53">
        <v>1.82982616651418</v>
      </c>
      <c r="AR158" s="53">
        <v>81.818181818181799</v>
      </c>
      <c r="AS158" s="52">
        <v>134</v>
      </c>
      <c r="AT158" s="53">
        <v>1.6385424309122001</v>
      </c>
      <c r="AU158" s="53">
        <v>119.67213114754099</v>
      </c>
      <c r="AV158" s="52">
        <v>332</v>
      </c>
      <c r="AW158" s="53">
        <v>1.6855358684063599</v>
      </c>
      <c r="AX158" s="53">
        <v>106.211180124224</v>
      </c>
      <c r="AY158" s="52">
        <v>243</v>
      </c>
      <c r="AZ158" s="53">
        <v>1.6703326917789401</v>
      </c>
      <c r="BA158" s="53">
        <v>78.676470588235304</v>
      </c>
    </row>
    <row r="159" spans="1:53" s="38" customFormat="1" x14ac:dyDescent="0.3">
      <c r="A159" s="103"/>
      <c r="B159" s="44" t="s">
        <v>5</v>
      </c>
      <c r="C159" s="45">
        <v>850</v>
      </c>
      <c r="D159" s="46">
        <v>1.5961841808758399</v>
      </c>
      <c r="E159" s="46"/>
      <c r="F159" s="45">
        <v>52</v>
      </c>
      <c r="G159" s="46">
        <v>1.35135135135135</v>
      </c>
      <c r="H159" s="46"/>
      <c r="I159" s="45">
        <v>21</v>
      </c>
      <c r="J159" s="46">
        <v>1.21317157712305</v>
      </c>
      <c r="K159" s="46"/>
      <c r="L159" s="45">
        <v>20</v>
      </c>
      <c r="M159" s="46">
        <v>1.2961762799740799</v>
      </c>
      <c r="N159" s="46"/>
      <c r="O159" s="45">
        <v>45</v>
      </c>
      <c r="P159" s="46">
        <v>1.5474552957359</v>
      </c>
      <c r="Q159" s="46"/>
      <c r="R159" s="45">
        <v>44</v>
      </c>
      <c r="S159" s="46">
        <v>1.9408910454344901</v>
      </c>
      <c r="T159" s="46"/>
      <c r="U159" s="45">
        <v>54</v>
      </c>
      <c r="V159" s="46">
        <v>2.2040816326530601</v>
      </c>
      <c r="W159" s="46"/>
      <c r="X159" s="45">
        <v>30</v>
      </c>
      <c r="Y159" s="46">
        <v>1.2145748987854299</v>
      </c>
      <c r="Z159" s="46"/>
      <c r="AA159" s="52">
        <v>50</v>
      </c>
      <c r="AB159" s="53">
        <v>1.7940437746680999</v>
      </c>
      <c r="AC159" s="53"/>
      <c r="AD159" s="52">
        <v>21</v>
      </c>
      <c r="AE159" s="53">
        <v>1.39257294429708</v>
      </c>
      <c r="AF159" s="53"/>
      <c r="AG159" s="52">
        <v>15</v>
      </c>
      <c r="AH159" s="53">
        <v>1.0087424344317399</v>
      </c>
      <c r="AI159" s="53"/>
      <c r="AJ159" s="52">
        <v>36</v>
      </c>
      <c r="AK159" s="53">
        <v>1.4900662251655601</v>
      </c>
      <c r="AL159" s="53"/>
      <c r="AM159" s="52">
        <v>66</v>
      </c>
      <c r="AN159" s="53">
        <v>1.5899783184774801</v>
      </c>
      <c r="AO159" s="53"/>
      <c r="AP159" s="52">
        <v>45</v>
      </c>
      <c r="AQ159" s="53">
        <v>1.64233576642336</v>
      </c>
      <c r="AR159" s="53"/>
      <c r="AS159" s="52">
        <v>73</v>
      </c>
      <c r="AT159" s="53">
        <v>1.77442877977637</v>
      </c>
      <c r="AU159" s="53"/>
      <c r="AV159" s="52">
        <v>171</v>
      </c>
      <c r="AW159" s="53">
        <v>1.77257178397429</v>
      </c>
      <c r="AX159" s="53"/>
      <c r="AY159" s="52">
        <v>107</v>
      </c>
      <c r="AZ159" s="53">
        <v>1.4892136395267901</v>
      </c>
      <c r="BA159" s="53"/>
    </row>
    <row r="160" spans="1:53" s="38" customFormat="1" x14ac:dyDescent="0.3">
      <c r="A160" s="88"/>
      <c r="B160" s="44" t="s">
        <v>6</v>
      </c>
      <c r="C160" s="45">
        <v>791</v>
      </c>
      <c r="D160" s="46">
        <v>1.4912710682101</v>
      </c>
      <c r="E160" s="46"/>
      <c r="F160" s="45">
        <v>61</v>
      </c>
      <c r="G160" s="46">
        <v>1.6150383902568199</v>
      </c>
      <c r="H160" s="46"/>
      <c r="I160" s="45">
        <v>14</v>
      </c>
      <c r="J160" s="46">
        <v>0.84185207456404099</v>
      </c>
      <c r="K160" s="46"/>
      <c r="L160" s="45">
        <v>10</v>
      </c>
      <c r="M160" s="46">
        <v>0.68119891008174405</v>
      </c>
      <c r="N160" s="46"/>
      <c r="O160" s="45">
        <v>30</v>
      </c>
      <c r="P160" s="46">
        <v>1.0645848119233501</v>
      </c>
      <c r="Q160" s="46"/>
      <c r="R160" s="45">
        <v>34</v>
      </c>
      <c r="S160" s="46">
        <v>1.66259168704156</v>
      </c>
      <c r="T160" s="46"/>
      <c r="U160" s="45">
        <v>26</v>
      </c>
      <c r="V160" s="46">
        <v>1.1576135351736401</v>
      </c>
      <c r="W160" s="46"/>
      <c r="X160" s="45">
        <v>13</v>
      </c>
      <c r="Y160" s="46">
        <v>0.57624113475177297</v>
      </c>
      <c r="Z160" s="46"/>
      <c r="AA160" s="52">
        <v>34</v>
      </c>
      <c r="AB160" s="53">
        <v>1.31223465843304</v>
      </c>
      <c r="AC160" s="53"/>
      <c r="AD160" s="52">
        <v>20</v>
      </c>
      <c r="AE160" s="53">
        <v>1.33244503664224</v>
      </c>
      <c r="AF160" s="53"/>
      <c r="AG160" s="52">
        <v>23</v>
      </c>
      <c r="AH160" s="53">
        <v>1.26651982378855</v>
      </c>
      <c r="AI160" s="53"/>
      <c r="AJ160" s="52">
        <v>44</v>
      </c>
      <c r="AK160" s="53">
        <v>1.84796304073919</v>
      </c>
      <c r="AL160" s="53"/>
      <c r="AM160" s="52">
        <v>69</v>
      </c>
      <c r="AN160" s="53">
        <v>1.61290322580645</v>
      </c>
      <c r="AO160" s="53"/>
      <c r="AP160" s="52">
        <v>55</v>
      </c>
      <c r="AQ160" s="53">
        <v>2.01834862385321</v>
      </c>
      <c r="AR160" s="53"/>
      <c r="AS160" s="52">
        <v>61</v>
      </c>
      <c r="AT160" s="53">
        <v>1.5009842519684999</v>
      </c>
      <c r="AU160" s="53"/>
      <c r="AV160" s="52">
        <v>161</v>
      </c>
      <c r="AW160" s="53">
        <v>1.60199004975124</v>
      </c>
      <c r="AX160" s="53"/>
      <c r="AY160" s="52">
        <v>136</v>
      </c>
      <c r="AZ160" s="53">
        <v>1.84707320385712</v>
      </c>
      <c r="BA160" s="53"/>
    </row>
    <row r="161" spans="1:53" s="38" customFormat="1" x14ac:dyDescent="0.3">
      <c r="A161" s="102" t="s">
        <v>143</v>
      </c>
      <c r="B161" s="44" t="s">
        <v>4</v>
      </c>
      <c r="C161" s="45">
        <v>1734</v>
      </c>
      <c r="D161" s="46">
        <v>1.6313244397614199</v>
      </c>
      <c r="E161" s="46">
        <v>108.664259927798</v>
      </c>
      <c r="F161" s="45">
        <v>97</v>
      </c>
      <c r="G161" s="46">
        <v>1.27213114754098</v>
      </c>
      <c r="H161" s="46">
        <v>136.585365853659</v>
      </c>
      <c r="I161" s="45">
        <v>44</v>
      </c>
      <c r="J161" s="46">
        <v>1.29640542133176</v>
      </c>
      <c r="K161" s="46">
        <v>175</v>
      </c>
      <c r="L161" s="45">
        <v>39</v>
      </c>
      <c r="M161" s="46">
        <v>1.2952507472600501</v>
      </c>
      <c r="N161" s="46">
        <v>160</v>
      </c>
      <c r="O161" s="45">
        <v>74</v>
      </c>
      <c r="P161" s="46">
        <v>1.29235068110374</v>
      </c>
      <c r="Q161" s="46">
        <v>94.736842105263193</v>
      </c>
      <c r="R161" s="45">
        <v>76</v>
      </c>
      <c r="S161" s="46">
        <v>1.76252319109462</v>
      </c>
      <c r="T161" s="46">
        <v>105.40540540540501</v>
      </c>
      <c r="U161" s="45">
        <v>85</v>
      </c>
      <c r="V161" s="46">
        <v>1.81005110732538</v>
      </c>
      <c r="W161" s="46">
        <v>117.948717948718</v>
      </c>
      <c r="X161" s="45">
        <v>63</v>
      </c>
      <c r="Y161" s="46">
        <v>1.3330512060939499</v>
      </c>
      <c r="Z161" s="46">
        <v>103.225806451613</v>
      </c>
      <c r="AA161" s="52">
        <v>80</v>
      </c>
      <c r="AB161" s="53">
        <v>1.48754183711417</v>
      </c>
      <c r="AC161" s="53">
        <v>150</v>
      </c>
      <c r="AD161" s="52">
        <v>49</v>
      </c>
      <c r="AE161" s="53">
        <v>1.6284479893652399</v>
      </c>
      <c r="AF161" s="53">
        <v>206.25</v>
      </c>
      <c r="AG161" s="52">
        <v>49</v>
      </c>
      <c r="AH161" s="53">
        <v>1.48349984862246</v>
      </c>
      <c r="AI161" s="53">
        <v>68.965517241379303</v>
      </c>
      <c r="AJ161" s="52">
        <v>82</v>
      </c>
      <c r="AK161" s="53">
        <v>1.70940170940171</v>
      </c>
      <c r="AL161" s="53">
        <v>141.17647058823499</v>
      </c>
      <c r="AM161" s="52">
        <v>148</v>
      </c>
      <c r="AN161" s="53">
        <v>1.7558429232411901</v>
      </c>
      <c r="AO161" s="53">
        <v>127.69230769230801</v>
      </c>
      <c r="AP161" s="52">
        <v>87</v>
      </c>
      <c r="AQ161" s="53">
        <v>1.59194876486734</v>
      </c>
      <c r="AR161" s="53">
        <v>81.25</v>
      </c>
      <c r="AS161" s="52">
        <v>144</v>
      </c>
      <c r="AT161" s="53">
        <v>1.7608217168011699</v>
      </c>
      <c r="AU161" s="53">
        <v>105.71428571428601</v>
      </c>
      <c r="AV161" s="52">
        <v>353</v>
      </c>
      <c r="AW161" s="53">
        <v>1.7921510889983201</v>
      </c>
      <c r="AX161" s="53">
        <v>95.027624309392294</v>
      </c>
      <c r="AY161" s="52">
        <v>264</v>
      </c>
      <c r="AZ161" s="53">
        <v>1.8146824305746501</v>
      </c>
      <c r="BA161" s="53">
        <v>89.928057553956805</v>
      </c>
    </row>
    <row r="162" spans="1:53" s="38" customFormat="1" x14ac:dyDescent="0.3">
      <c r="A162" s="103"/>
      <c r="B162" s="44" t="s">
        <v>5</v>
      </c>
      <c r="C162" s="45">
        <v>903</v>
      </c>
      <c r="D162" s="46">
        <v>1.6957109592127999</v>
      </c>
      <c r="E162" s="46"/>
      <c r="F162" s="45">
        <v>56</v>
      </c>
      <c r="G162" s="46">
        <v>1.45530145530146</v>
      </c>
      <c r="H162" s="46"/>
      <c r="I162" s="45">
        <v>28</v>
      </c>
      <c r="J162" s="46">
        <v>1.6175621028307301</v>
      </c>
      <c r="K162" s="46"/>
      <c r="L162" s="45">
        <v>24</v>
      </c>
      <c r="M162" s="46">
        <v>1.55541153596889</v>
      </c>
      <c r="N162" s="46"/>
      <c r="O162" s="45">
        <v>36</v>
      </c>
      <c r="P162" s="46">
        <v>1.23796423658872</v>
      </c>
      <c r="Q162" s="46"/>
      <c r="R162" s="45">
        <v>39</v>
      </c>
      <c r="S162" s="46">
        <v>1.72033524481694</v>
      </c>
      <c r="T162" s="46"/>
      <c r="U162" s="45">
        <v>46</v>
      </c>
      <c r="V162" s="46">
        <v>1.87755102040816</v>
      </c>
      <c r="W162" s="46"/>
      <c r="X162" s="45">
        <v>32</v>
      </c>
      <c r="Y162" s="46">
        <v>1.2955465587044499</v>
      </c>
      <c r="Z162" s="46"/>
      <c r="AA162" s="52">
        <v>48</v>
      </c>
      <c r="AB162" s="53">
        <v>1.7222820236813801</v>
      </c>
      <c r="AC162" s="53"/>
      <c r="AD162" s="52">
        <v>33</v>
      </c>
      <c r="AE162" s="53">
        <v>2.1883289124668401</v>
      </c>
      <c r="AF162" s="53"/>
      <c r="AG162" s="52">
        <v>20</v>
      </c>
      <c r="AH162" s="53">
        <v>1.3449899125756599</v>
      </c>
      <c r="AI162" s="53"/>
      <c r="AJ162" s="52">
        <v>48</v>
      </c>
      <c r="AK162" s="53">
        <v>1.98675496688742</v>
      </c>
      <c r="AL162" s="53"/>
      <c r="AM162" s="52">
        <v>83</v>
      </c>
      <c r="AN162" s="53">
        <v>1.9995181883883399</v>
      </c>
      <c r="AO162" s="53"/>
      <c r="AP162" s="52">
        <v>39</v>
      </c>
      <c r="AQ162" s="53">
        <v>1.4233576642335799</v>
      </c>
      <c r="AR162" s="53"/>
      <c r="AS162" s="52">
        <v>74</v>
      </c>
      <c r="AT162" s="53">
        <v>1.7987360233349501</v>
      </c>
      <c r="AU162" s="53"/>
      <c r="AV162" s="52">
        <v>172</v>
      </c>
      <c r="AW162" s="53">
        <v>1.7829377008396401</v>
      </c>
      <c r="AX162" s="53"/>
      <c r="AY162" s="52">
        <v>125</v>
      </c>
      <c r="AZ162" s="53">
        <v>1.7397355601948501</v>
      </c>
      <c r="BA162" s="53"/>
    </row>
    <row r="163" spans="1:53" s="38" customFormat="1" x14ac:dyDescent="0.3">
      <c r="A163" s="88"/>
      <c r="B163" s="44" t="s">
        <v>6</v>
      </c>
      <c r="C163" s="45">
        <v>831</v>
      </c>
      <c r="D163" s="46">
        <v>1.56668300591984</v>
      </c>
      <c r="E163" s="46"/>
      <c r="F163" s="45">
        <v>41</v>
      </c>
      <c r="G163" s="46">
        <v>1.0855176065660599</v>
      </c>
      <c r="H163" s="46"/>
      <c r="I163" s="45">
        <v>16</v>
      </c>
      <c r="J163" s="46">
        <v>0.96211665664461798</v>
      </c>
      <c r="K163" s="46"/>
      <c r="L163" s="45">
        <v>15</v>
      </c>
      <c r="M163" s="46">
        <v>1.0217983651226199</v>
      </c>
      <c r="N163" s="46"/>
      <c r="O163" s="45">
        <v>38</v>
      </c>
      <c r="P163" s="46">
        <v>1.3484740951029099</v>
      </c>
      <c r="Q163" s="46"/>
      <c r="R163" s="45">
        <v>37</v>
      </c>
      <c r="S163" s="46">
        <v>1.80929095354523</v>
      </c>
      <c r="T163" s="46"/>
      <c r="U163" s="45">
        <v>39</v>
      </c>
      <c r="V163" s="46">
        <v>1.7364203027604601</v>
      </c>
      <c r="W163" s="46"/>
      <c r="X163" s="45">
        <v>31</v>
      </c>
      <c r="Y163" s="46">
        <v>1.3741134751773001</v>
      </c>
      <c r="Z163" s="46"/>
      <c r="AA163" s="52">
        <v>32</v>
      </c>
      <c r="AB163" s="53">
        <v>1.23504438440756</v>
      </c>
      <c r="AC163" s="53"/>
      <c r="AD163" s="52">
        <v>16</v>
      </c>
      <c r="AE163" s="53">
        <v>1.06595602931379</v>
      </c>
      <c r="AF163" s="53"/>
      <c r="AG163" s="52">
        <v>29</v>
      </c>
      <c r="AH163" s="53">
        <v>1.5969162995594699</v>
      </c>
      <c r="AI163" s="53"/>
      <c r="AJ163" s="52">
        <v>34</v>
      </c>
      <c r="AK163" s="53">
        <v>1.4279714405711901</v>
      </c>
      <c r="AL163" s="53"/>
      <c r="AM163" s="52">
        <v>65</v>
      </c>
      <c r="AN163" s="53">
        <v>1.5194015895278199</v>
      </c>
      <c r="AO163" s="53"/>
      <c r="AP163" s="52">
        <v>48</v>
      </c>
      <c r="AQ163" s="53">
        <v>1.7614678899082601</v>
      </c>
      <c r="AR163" s="53"/>
      <c r="AS163" s="52">
        <v>70</v>
      </c>
      <c r="AT163" s="53">
        <v>1.72244094488189</v>
      </c>
      <c r="AU163" s="53"/>
      <c r="AV163" s="52">
        <v>181</v>
      </c>
      <c r="AW163" s="53">
        <v>1.8009950248756199</v>
      </c>
      <c r="AX163" s="53"/>
      <c r="AY163" s="52">
        <v>139</v>
      </c>
      <c r="AZ163" s="53">
        <v>1.88781746570691</v>
      </c>
      <c r="BA163" s="53"/>
    </row>
    <row r="164" spans="1:53" s="38" customFormat="1" x14ac:dyDescent="0.3">
      <c r="A164" s="102" t="s">
        <v>142</v>
      </c>
      <c r="B164" s="44" t="s">
        <v>4</v>
      </c>
      <c r="C164" s="45">
        <v>1857</v>
      </c>
      <c r="D164" s="46">
        <v>1.7470412252808201</v>
      </c>
      <c r="E164" s="46">
        <v>112.228571428571</v>
      </c>
      <c r="F164" s="45">
        <v>119</v>
      </c>
      <c r="G164" s="46">
        <v>1.5606557377049199</v>
      </c>
      <c r="H164" s="46">
        <v>128.84615384615401</v>
      </c>
      <c r="I164" s="45">
        <v>49</v>
      </c>
      <c r="J164" s="46">
        <v>1.4437242192103701</v>
      </c>
      <c r="K164" s="46">
        <v>133.333333333333</v>
      </c>
      <c r="L164" s="45">
        <v>41</v>
      </c>
      <c r="M164" s="46">
        <v>1.36167386250415</v>
      </c>
      <c r="N164" s="46">
        <v>141.17647058823499</v>
      </c>
      <c r="O164" s="45">
        <v>105</v>
      </c>
      <c r="P164" s="46">
        <v>1.8337408312958401</v>
      </c>
      <c r="Q164" s="46">
        <v>176.31578947368399</v>
      </c>
      <c r="R164" s="45">
        <v>101</v>
      </c>
      <c r="S164" s="46">
        <v>2.3423005565862698</v>
      </c>
      <c r="T164" s="46">
        <v>146.34146341463401</v>
      </c>
      <c r="U164" s="45">
        <v>94</v>
      </c>
      <c r="V164" s="46">
        <v>2.0017035775127798</v>
      </c>
      <c r="W164" s="46">
        <v>123.80952380952399</v>
      </c>
      <c r="X164" s="45">
        <v>69</v>
      </c>
      <c r="Y164" s="46">
        <v>1.46000846381718</v>
      </c>
      <c r="Z164" s="46">
        <v>176</v>
      </c>
      <c r="AA164" s="52">
        <v>76</v>
      </c>
      <c r="AB164" s="53">
        <v>1.4131647452584599</v>
      </c>
      <c r="AC164" s="53">
        <v>100</v>
      </c>
      <c r="AD164" s="52">
        <v>47</v>
      </c>
      <c r="AE164" s="53">
        <v>1.56198072449319</v>
      </c>
      <c r="AF164" s="53">
        <v>193.75</v>
      </c>
      <c r="AG164" s="52">
        <v>52</v>
      </c>
      <c r="AH164" s="53">
        <v>1.5743263699667001</v>
      </c>
      <c r="AI164" s="53">
        <v>100</v>
      </c>
      <c r="AJ164" s="52">
        <v>87</v>
      </c>
      <c r="AK164" s="53">
        <v>1.8136335209505901</v>
      </c>
      <c r="AL164" s="53">
        <v>107.142857142857</v>
      </c>
      <c r="AM164" s="52">
        <v>145</v>
      </c>
      <c r="AN164" s="53">
        <v>1.72025151263495</v>
      </c>
      <c r="AO164" s="53">
        <v>113.235294117647</v>
      </c>
      <c r="AP164" s="52">
        <v>79</v>
      </c>
      <c r="AQ164" s="53">
        <v>1.4455626715462</v>
      </c>
      <c r="AR164" s="53">
        <v>125.71428571428601</v>
      </c>
      <c r="AS164" s="52">
        <v>147</v>
      </c>
      <c r="AT164" s="53">
        <v>1.7975055025678699</v>
      </c>
      <c r="AU164" s="53">
        <v>107.04225352112699</v>
      </c>
      <c r="AV164" s="52">
        <v>385</v>
      </c>
      <c r="AW164" s="53">
        <v>1.95461237751942</v>
      </c>
      <c r="AX164" s="53">
        <v>86.893203883495104</v>
      </c>
      <c r="AY164" s="52">
        <v>261</v>
      </c>
      <c r="AZ164" s="53">
        <v>1.79406103931812</v>
      </c>
      <c r="BA164" s="53">
        <v>90.510948905109501</v>
      </c>
    </row>
    <row r="165" spans="1:53" s="38" customFormat="1" x14ac:dyDescent="0.3">
      <c r="A165" s="103"/>
      <c r="B165" s="44" t="s">
        <v>5</v>
      </c>
      <c r="C165" s="45">
        <v>982</v>
      </c>
      <c r="D165" s="46">
        <v>1.8440621948471401</v>
      </c>
      <c r="E165" s="46"/>
      <c r="F165" s="45">
        <v>67</v>
      </c>
      <c r="G165" s="46">
        <v>1.7411642411642401</v>
      </c>
      <c r="H165" s="46"/>
      <c r="I165" s="45">
        <v>28</v>
      </c>
      <c r="J165" s="46">
        <v>1.6175621028307301</v>
      </c>
      <c r="K165" s="46"/>
      <c r="L165" s="45">
        <v>24</v>
      </c>
      <c r="M165" s="46">
        <v>1.55541153596889</v>
      </c>
      <c r="N165" s="46"/>
      <c r="O165" s="45">
        <v>67</v>
      </c>
      <c r="P165" s="46">
        <v>2.3039889958734499</v>
      </c>
      <c r="Q165" s="46"/>
      <c r="R165" s="45">
        <v>60</v>
      </c>
      <c r="S165" s="46">
        <v>2.6466696074106699</v>
      </c>
      <c r="T165" s="46"/>
      <c r="U165" s="45">
        <v>52</v>
      </c>
      <c r="V165" s="46">
        <v>2.12244897959184</v>
      </c>
      <c r="W165" s="46"/>
      <c r="X165" s="45">
        <v>44</v>
      </c>
      <c r="Y165" s="46">
        <v>1.7813765182186201</v>
      </c>
      <c r="Z165" s="46"/>
      <c r="AA165" s="52">
        <v>38</v>
      </c>
      <c r="AB165" s="53">
        <v>1.36347326874776</v>
      </c>
      <c r="AC165" s="53"/>
      <c r="AD165" s="52">
        <v>31</v>
      </c>
      <c r="AE165" s="53">
        <v>2.05570291777188</v>
      </c>
      <c r="AF165" s="53"/>
      <c r="AG165" s="52">
        <v>26</v>
      </c>
      <c r="AH165" s="53">
        <v>1.74848688634835</v>
      </c>
      <c r="AI165" s="53"/>
      <c r="AJ165" s="52">
        <v>45</v>
      </c>
      <c r="AK165" s="53">
        <v>1.86258278145695</v>
      </c>
      <c r="AL165" s="53"/>
      <c r="AM165" s="52">
        <v>77</v>
      </c>
      <c r="AN165" s="53">
        <v>1.85497470489039</v>
      </c>
      <c r="AO165" s="53"/>
      <c r="AP165" s="52">
        <v>44</v>
      </c>
      <c r="AQ165" s="53">
        <v>1.60583941605839</v>
      </c>
      <c r="AR165" s="53"/>
      <c r="AS165" s="52">
        <v>76</v>
      </c>
      <c r="AT165" s="53">
        <v>1.84735051045211</v>
      </c>
      <c r="AU165" s="53"/>
      <c r="AV165" s="52">
        <v>179</v>
      </c>
      <c r="AW165" s="53">
        <v>1.85549911889707</v>
      </c>
      <c r="AX165" s="53"/>
      <c r="AY165" s="52">
        <v>124</v>
      </c>
      <c r="AZ165" s="53">
        <v>1.7258176757132899</v>
      </c>
      <c r="BA165" s="53"/>
    </row>
    <row r="166" spans="1:53" s="38" customFormat="1" x14ac:dyDescent="0.3">
      <c r="A166" s="88"/>
      <c r="B166" s="44" t="s">
        <v>6</v>
      </c>
      <c r="C166" s="45">
        <v>875</v>
      </c>
      <c r="D166" s="46">
        <v>1.6496361374005499</v>
      </c>
      <c r="E166" s="46"/>
      <c r="F166" s="45">
        <v>52</v>
      </c>
      <c r="G166" s="46">
        <v>1.3767540375959799</v>
      </c>
      <c r="H166" s="46"/>
      <c r="I166" s="45">
        <v>21</v>
      </c>
      <c r="J166" s="46">
        <v>1.2627781118460599</v>
      </c>
      <c r="K166" s="46"/>
      <c r="L166" s="45">
        <v>17</v>
      </c>
      <c r="M166" s="46">
        <v>1.15803814713896</v>
      </c>
      <c r="N166" s="46"/>
      <c r="O166" s="45">
        <v>38</v>
      </c>
      <c r="P166" s="46">
        <v>1.3484740951029099</v>
      </c>
      <c r="Q166" s="46"/>
      <c r="R166" s="45">
        <v>41</v>
      </c>
      <c r="S166" s="46">
        <v>2.0048899755501202</v>
      </c>
      <c r="T166" s="46"/>
      <c r="U166" s="45">
        <v>42</v>
      </c>
      <c r="V166" s="46">
        <v>1.8699910952804999</v>
      </c>
      <c r="W166" s="46"/>
      <c r="X166" s="45">
        <v>25</v>
      </c>
      <c r="Y166" s="46">
        <v>1.1081560283687899</v>
      </c>
      <c r="Z166" s="46"/>
      <c r="AA166" s="52">
        <v>38</v>
      </c>
      <c r="AB166" s="53">
        <v>1.4666152064839799</v>
      </c>
      <c r="AC166" s="53"/>
      <c r="AD166" s="52">
        <v>16</v>
      </c>
      <c r="AE166" s="53">
        <v>1.06595602931379</v>
      </c>
      <c r="AF166" s="53"/>
      <c r="AG166" s="52">
        <v>26</v>
      </c>
      <c r="AH166" s="53">
        <v>1.4317180616740099</v>
      </c>
      <c r="AI166" s="53"/>
      <c r="AJ166" s="52">
        <v>42</v>
      </c>
      <c r="AK166" s="53">
        <v>1.76396472070559</v>
      </c>
      <c r="AL166" s="53"/>
      <c r="AM166" s="52">
        <v>68</v>
      </c>
      <c r="AN166" s="53">
        <v>1.5895278167367899</v>
      </c>
      <c r="AO166" s="53"/>
      <c r="AP166" s="52">
        <v>35</v>
      </c>
      <c r="AQ166" s="53">
        <v>1.28440366972477</v>
      </c>
      <c r="AR166" s="53"/>
      <c r="AS166" s="52">
        <v>71</v>
      </c>
      <c r="AT166" s="53">
        <v>1.74704724409449</v>
      </c>
      <c r="AU166" s="53"/>
      <c r="AV166" s="52">
        <v>206</v>
      </c>
      <c r="AW166" s="53">
        <v>2.0497512437810901</v>
      </c>
      <c r="AX166" s="53"/>
      <c r="AY166" s="52">
        <v>137</v>
      </c>
      <c r="AZ166" s="53">
        <v>1.8606546244737201</v>
      </c>
      <c r="BA166" s="53"/>
    </row>
    <row r="167" spans="1:53" s="38" customFormat="1" x14ac:dyDescent="0.3">
      <c r="A167" s="102" t="s">
        <v>141</v>
      </c>
      <c r="B167" s="44" t="s">
        <v>4</v>
      </c>
      <c r="C167" s="45">
        <v>1767</v>
      </c>
      <c r="D167" s="46">
        <v>1.66237040660809</v>
      </c>
      <c r="E167" s="46">
        <v>117.610837438424</v>
      </c>
      <c r="F167" s="45">
        <v>111</v>
      </c>
      <c r="G167" s="46">
        <v>1.45573770491803</v>
      </c>
      <c r="H167" s="46">
        <v>105.555555555556</v>
      </c>
      <c r="I167" s="45">
        <v>56</v>
      </c>
      <c r="J167" s="46">
        <v>1.64997053624042</v>
      </c>
      <c r="K167" s="46">
        <v>143.47826086956499</v>
      </c>
      <c r="L167" s="45">
        <v>50</v>
      </c>
      <c r="M167" s="46">
        <v>1.6605778811026199</v>
      </c>
      <c r="N167" s="46">
        <v>194.11764705882399</v>
      </c>
      <c r="O167" s="45">
        <v>100</v>
      </c>
      <c r="P167" s="46">
        <v>1.7464198393293699</v>
      </c>
      <c r="Q167" s="46">
        <v>156.41025641025601</v>
      </c>
      <c r="R167" s="45">
        <v>87</v>
      </c>
      <c r="S167" s="46">
        <v>2.0176252319109498</v>
      </c>
      <c r="T167" s="46">
        <v>112.19512195122</v>
      </c>
      <c r="U167" s="45">
        <v>84</v>
      </c>
      <c r="V167" s="46">
        <v>1.7887563884156701</v>
      </c>
      <c r="W167" s="46">
        <v>95.348837209302303</v>
      </c>
      <c r="X167" s="45">
        <v>60</v>
      </c>
      <c r="Y167" s="46">
        <v>1.2695725772323301</v>
      </c>
      <c r="Z167" s="46">
        <v>160.869565217391</v>
      </c>
      <c r="AA167" s="52">
        <v>97</v>
      </c>
      <c r="AB167" s="53">
        <v>1.8036444775009299</v>
      </c>
      <c r="AC167" s="53">
        <v>162.16216216216199</v>
      </c>
      <c r="AD167" s="52">
        <v>45</v>
      </c>
      <c r="AE167" s="53">
        <v>1.4955134596211399</v>
      </c>
      <c r="AF167" s="53">
        <v>104.545454545455</v>
      </c>
      <c r="AG167" s="52">
        <v>45</v>
      </c>
      <c r="AH167" s="53">
        <v>1.3623978201634901</v>
      </c>
      <c r="AI167" s="53">
        <v>95.652173913043498</v>
      </c>
      <c r="AJ167" s="52">
        <v>81</v>
      </c>
      <c r="AK167" s="53">
        <v>1.6885553470919299</v>
      </c>
      <c r="AL167" s="53">
        <v>145.45454545454501</v>
      </c>
      <c r="AM167" s="52">
        <v>139</v>
      </c>
      <c r="AN167" s="53">
        <v>1.6490686914224699</v>
      </c>
      <c r="AO167" s="53">
        <v>107.462686567164</v>
      </c>
      <c r="AP167" s="52">
        <v>81</v>
      </c>
      <c r="AQ167" s="53">
        <v>1.4821591948764901</v>
      </c>
      <c r="AR167" s="53">
        <v>102.5</v>
      </c>
      <c r="AS167" s="52">
        <v>143</v>
      </c>
      <c r="AT167" s="53">
        <v>1.74859378821228</v>
      </c>
      <c r="AU167" s="53">
        <v>101.408450704225</v>
      </c>
      <c r="AV167" s="52">
        <v>362</v>
      </c>
      <c r="AW167" s="53">
        <v>1.8378433263948799</v>
      </c>
      <c r="AX167" s="53">
        <v>102.234636871508</v>
      </c>
      <c r="AY167" s="52">
        <v>226</v>
      </c>
      <c r="AZ167" s="53">
        <v>1.5534781413252701</v>
      </c>
      <c r="BA167" s="53">
        <v>126</v>
      </c>
    </row>
    <row r="168" spans="1:53" s="38" customFormat="1" x14ac:dyDescent="0.3">
      <c r="A168" s="103"/>
      <c r="B168" s="44" t="s">
        <v>5</v>
      </c>
      <c r="C168" s="45">
        <v>955</v>
      </c>
      <c r="D168" s="46">
        <v>1.79335987380756</v>
      </c>
      <c r="E168" s="46"/>
      <c r="F168" s="45">
        <v>57</v>
      </c>
      <c r="G168" s="46">
        <v>1.48128898128898</v>
      </c>
      <c r="H168" s="46"/>
      <c r="I168" s="45">
        <v>33</v>
      </c>
      <c r="J168" s="46">
        <v>1.90641247833622</v>
      </c>
      <c r="K168" s="46"/>
      <c r="L168" s="45">
        <v>33</v>
      </c>
      <c r="M168" s="46">
        <v>2.13869086195723</v>
      </c>
      <c r="N168" s="46"/>
      <c r="O168" s="45">
        <v>61</v>
      </c>
      <c r="P168" s="46">
        <v>2.09766162310867</v>
      </c>
      <c r="Q168" s="46"/>
      <c r="R168" s="45">
        <v>46</v>
      </c>
      <c r="S168" s="46">
        <v>2.0291133656815199</v>
      </c>
      <c r="T168" s="46"/>
      <c r="U168" s="45">
        <v>41</v>
      </c>
      <c r="V168" s="46">
        <v>1.6734693877550999</v>
      </c>
      <c r="W168" s="46"/>
      <c r="X168" s="45">
        <v>37</v>
      </c>
      <c r="Y168" s="46">
        <v>1.49797570850202</v>
      </c>
      <c r="Z168" s="46"/>
      <c r="AA168" s="52">
        <v>60</v>
      </c>
      <c r="AB168" s="53">
        <v>2.15285252960172</v>
      </c>
      <c r="AC168" s="53"/>
      <c r="AD168" s="52">
        <v>23</v>
      </c>
      <c r="AE168" s="53">
        <v>1.52519893899204</v>
      </c>
      <c r="AF168" s="53"/>
      <c r="AG168" s="52">
        <v>22</v>
      </c>
      <c r="AH168" s="53">
        <v>1.47948890383322</v>
      </c>
      <c r="AI168" s="53"/>
      <c r="AJ168" s="52">
        <v>48</v>
      </c>
      <c r="AK168" s="53">
        <v>1.98675496688742</v>
      </c>
      <c r="AL168" s="53"/>
      <c r="AM168" s="52">
        <v>72</v>
      </c>
      <c r="AN168" s="53">
        <v>1.73452180197543</v>
      </c>
      <c r="AO168" s="53"/>
      <c r="AP168" s="52">
        <v>41</v>
      </c>
      <c r="AQ168" s="53">
        <v>1.4963503649634999</v>
      </c>
      <c r="AR168" s="53"/>
      <c r="AS168" s="52">
        <v>72</v>
      </c>
      <c r="AT168" s="53">
        <v>1.75012153621779</v>
      </c>
      <c r="AU168" s="53"/>
      <c r="AV168" s="52">
        <v>183</v>
      </c>
      <c r="AW168" s="53">
        <v>1.8969627863584499</v>
      </c>
      <c r="AX168" s="53"/>
      <c r="AY168" s="52">
        <v>126</v>
      </c>
      <c r="AZ168" s="53">
        <v>1.75365344467641</v>
      </c>
      <c r="BA168" s="53"/>
    </row>
    <row r="169" spans="1:53" s="38" customFormat="1" x14ac:dyDescent="0.3">
      <c r="A169" s="88"/>
      <c r="B169" s="44" t="s">
        <v>6</v>
      </c>
      <c r="C169" s="45">
        <v>812</v>
      </c>
      <c r="D169" s="46">
        <v>1.53086233550771</v>
      </c>
      <c r="E169" s="46"/>
      <c r="F169" s="45">
        <v>54</v>
      </c>
      <c r="G169" s="46">
        <v>1.4297061159650499</v>
      </c>
      <c r="H169" s="46"/>
      <c r="I169" s="45">
        <v>23</v>
      </c>
      <c r="J169" s="46">
        <v>1.38304269392664</v>
      </c>
      <c r="K169" s="46"/>
      <c r="L169" s="45">
        <v>17</v>
      </c>
      <c r="M169" s="46">
        <v>1.15803814713896</v>
      </c>
      <c r="N169" s="46"/>
      <c r="O169" s="45">
        <v>39</v>
      </c>
      <c r="P169" s="46">
        <v>1.3839602555003501</v>
      </c>
      <c r="Q169" s="46"/>
      <c r="R169" s="45">
        <v>41</v>
      </c>
      <c r="S169" s="46">
        <v>2.0048899755501202</v>
      </c>
      <c r="T169" s="46"/>
      <c r="U169" s="45">
        <v>43</v>
      </c>
      <c r="V169" s="46">
        <v>1.9145146927871799</v>
      </c>
      <c r="W169" s="46"/>
      <c r="X169" s="45">
        <v>23</v>
      </c>
      <c r="Y169" s="46">
        <v>1.0195035460992901</v>
      </c>
      <c r="Z169" s="46"/>
      <c r="AA169" s="52">
        <v>37</v>
      </c>
      <c r="AB169" s="53">
        <v>1.4280200694712499</v>
      </c>
      <c r="AC169" s="53"/>
      <c r="AD169" s="52">
        <v>22</v>
      </c>
      <c r="AE169" s="53">
        <v>1.46568954030646</v>
      </c>
      <c r="AF169" s="53"/>
      <c r="AG169" s="52">
        <v>23</v>
      </c>
      <c r="AH169" s="53">
        <v>1.26651982378855</v>
      </c>
      <c r="AI169" s="53"/>
      <c r="AJ169" s="52">
        <v>33</v>
      </c>
      <c r="AK169" s="53">
        <v>1.3859722805543899</v>
      </c>
      <c r="AL169" s="53"/>
      <c r="AM169" s="52">
        <v>67</v>
      </c>
      <c r="AN169" s="53">
        <v>1.56615240766713</v>
      </c>
      <c r="AO169" s="53"/>
      <c r="AP169" s="52">
        <v>40</v>
      </c>
      <c r="AQ169" s="53">
        <v>1.4678899082568799</v>
      </c>
      <c r="AR169" s="53"/>
      <c r="AS169" s="52">
        <v>71</v>
      </c>
      <c r="AT169" s="53">
        <v>1.74704724409449</v>
      </c>
      <c r="AU169" s="53"/>
      <c r="AV169" s="52">
        <v>179</v>
      </c>
      <c r="AW169" s="53">
        <v>1.78109452736318</v>
      </c>
      <c r="AX169" s="53"/>
      <c r="AY169" s="52">
        <v>100</v>
      </c>
      <c r="AZ169" s="53">
        <v>1.35814206165965</v>
      </c>
      <c r="BA169" s="53"/>
    </row>
    <row r="170" spans="1:53" s="38" customFormat="1" x14ac:dyDescent="0.3">
      <c r="A170" s="102" t="s">
        <v>140</v>
      </c>
      <c r="B170" s="44" t="s">
        <v>4</v>
      </c>
      <c r="C170" s="45">
        <v>1547</v>
      </c>
      <c r="D170" s="46">
        <v>1.45539729429695</v>
      </c>
      <c r="E170" s="46">
        <v>112.20850480109701</v>
      </c>
      <c r="F170" s="45">
        <v>112</v>
      </c>
      <c r="G170" s="46">
        <v>1.4688524590163901</v>
      </c>
      <c r="H170" s="46">
        <v>93.103448275862107</v>
      </c>
      <c r="I170" s="45">
        <v>63</v>
      </c>
      <c r="J170" s="46">
        <v>1.8562168532704799</v>
      </c>
      <c r="K170" s="46">
        <v>117.241379310345</v>
      </c>
      <c r="L170" s="45">
        <v>43</v>
      </c>
      <c r="M170" s="46">
        <v>1.4280969777482599</v>
      </c>
      <c r="N170" s="46">
        <v>138.888888888889</v>
      </c>
      <c r="O170" s="45">
        <v>88</v>
      </c>
      <c r="P170" s="46">
        <v>1.53684945860985</v>
      </c>
      <c r="Q170" s="46">
        <v>193.333333333333</v>
      </c>
      <c r="R170" s="45">
        <v>73</v>
      </c>
      <c r="S170" s="46">
        <v>1.69294990723562</v>
      </c>
      <c r="T170" s="46">
        <v>170.37037037037001</v>
      </c>
      <c r="U170" s="45">
        <v>70</v>
      </c>
      <c r="V170" s="46">
        <v>1.49063032367973</v>
      </c>
      <c r="W170" s="46">
        <v>105.88235294117599</v>
      </c>
      <c r="X170" s="45">
        <v>53</v>
      </c>
      <c r="Y170" s="46">
        <v>1.12145577655523</v>
      </c>
      <c r="Z170" s="46">
        <v>103.846153846154</v>
      </c>
      <c r="AA170" s="52">
        <v>77</v>
      </c>
      <c r="AB170" s="53">
        <v>1.43175901822239</v>
      </c>
      <c r="AC170" s="53">
        <v>196.15384615384599</v>
      </c>
      <c r="AD170" s="52">
        <v>41</v>
      </c>
      <c r="AE170" s="53">
        <v>1.3625789298770401</v>
      </c>
      <c r="AF170" s="53">
        <v>95.238095238095198</v>
      </c>
      <c r="AG170" s="52">
        <v>52</v>
      </c>
      <c r="AH170" s="53">
        <v>1.5743263699667001</v>
      </c>
      <c r="AI170" s="53">
        <v>62.5</v>
      </c>
      <c r="AJ170" s="52">
        <v>71</v>
      </c>
      <c r="AK170" s="53">
        <v>1.48009172399416</v>
      </c>
      <c r="AL170" s="53">
        <v>91.891891891891902</v>
      </c>
      <c r="AM170" s="52">
        <v>109</v>
      </c>
      <c r="AN170" s="53">
        <v>1.2931545853600701</v>
      </c>
      <c r="AO170" s="53">
        <v>98.181818181818201</v>
      </c>
      <c r="AP170" s="52">
        <v>70</v>
      </c>
      <c r="AQ170" s="53">
        <v>1.28087831655993</v>
      </c>
      <c r="AR170" s="53">
        <v>150</v>
      </c>
      <c r="AS170" s="52">
        <v>123</v>
      </c>
      <c r="AT170" s="53">
        <v>1.50403521643434</v>
      </c>
      <c r="AU170" s="53">
        <v>115.789473684211</v>
      </c>
      <c r="AV170" s="52">
        <v>281</v>
      </c>
      <c r="AW170" s="53">
        <v>1.4266131898258601</v>
      </c>
      <c r="AX170" s="53">
        <v>96.503496503496507</v>
      </c>
      <c r="AY170" s="52">
        <v>221</v>
      </c>
      <c r="AZ170" s="53">
        <v>1.5191091558977201</v>
      </c>
      <c r="BA170" s="53">
        <v>104.62962962963</v>
      </c>
    </row>
    <row r="171" spans="1:53" s="38" customFormat="1" x14ac:dyDescent="0.3">
      <c r="A171" s="103"/>
      <c r="B171" s="44" t="s">
        <v>5</v>
      </c>
      <c r="C171" s="45">
        <v>818</v>
      </c>
      <c r="D171" s="46">
        <v>1.53609254112522</v>
      </c>
      <c r="E171" s="46"/>
      <c r="F171" s="45">
        <v>54</v>
      </c>
      <c r="G171" s="46">
        <v>1.4033264033263999</v>
      </c>
      <c r="H171" s="46"/>
      <c r="I171" s="45">
        <v>34</v>
      </c>
      <c r="J171" s="46">
        <v>1.9641825534373201</v>
      </c>
      <c r="K171" s="46"/>
      <c r="L171" s="45">
        <v>25</v>
      </c>
      <c r="M171" s="46">
        <v>1.6202203499676</v>
      </c>
      <c r="N171" s="46"/>
      <c r="O171" s="45">
        <v>58</v>
      </c>
      <c r="P171" s="46">
        <v>1.9944979367262701</v>
      </c>
      <c r="Q171" s="46"/>
      <c r="R171" s="45">
        <v>46</v>
      </c>
      <c r="S171" s="46">
        <v>2.0291133656815199</v>
      </c>
      <c r="T171" s="46"/>
      <c r="U171" s="45">
        <v>36</v>
      </c>
      <c r="V171" s="46">
        <v>1.46938775510204</v>
      </c>
      <c r="W171" s="46"/>
      <c r="X171" s="45">
        <v>27</v>
      </c>
      <c r="Y171" s="46">
        <v>1.09311740890688</v>
      </c>
      <c r="Z171" s="46"/>
      <c r="AA171" s="52">
        <v>51</v>
      </c>
      <c r="AB171" s="53">
        <v>1.8299246501614601</v>
      </c>
      <c r="AC171" s="53"/>
      <c r="AD171" s="52">
        <v>20</v>
      </c>
      <c r="AE171" s="53">
        <v>1.3262599469495999</v>
      </c>
      <c r="AF171" s="53"/>
      <c r="AG171" s="52">
        <v>20</v>
      </c>
      <c r="AH171" s="53">
        <v>1.3449899125756599</v>
      </c>
      <c r="AI171" s="53"/>
      <c r="AJ171" s="52">
        <v>34</v>
      </c>
      <c r="AK171" s="53">
        <v>1.4072847682119201</v>
      </c>
      <c r="AL171" s="53"/>
      <c r="AM171" s="52">
        <v>54</v>
      </c>
      <c r="AN171" s="53">
        <v>1.3008913514815701</v>
      </c>
      <c r="AO171" s="53"/>
      <c r="AP171" s="52">
        <v>42</v>
      </c>
      <c r="AQ171" s="53">
        <v>1.5328467153284699</v>
      </c>
      <c r="AR171" s="53"/>
      <c r="AS171" s="52">
        <v>66</v>
      </c>
      <c r="AT171" s="53">
        <v>1.6042780748663099</v>
      </c>
      <c r="AU171" s="53"/>
      <c r="AV171" s="52">
        <v>138</v>
      </c>
      <c r="AW171" s="53">
        <v>1.4304965274178501</v>
      </c>
      <c r="AX171" s="53"/>
      <c r="AY171" s="52">
        <v>113</v>
      </c>
      <c r="AZ171" s="53">
        <v>1.57272094641614</v>
      </c>
      <c r="BA171" s="53"/>
    </row>
    <row r="172" spans="1:53" s="38" customFormat="1" x14ac:dyDescent="0.3">
      <c r="A172" s="88"/>
      <c r="B172" s="44" t="s">
        <v>6</v>
      </c>
      <c r="C172" s="45">
        <v>729</v>
      </c>
      <c r="D172" s="46">
        <v>1.3743825647600001</v>
      </c>
      <c r="E172" s="46"/>
      <c r="F172" s="45">
        <v>58</v>
      </c>
      <c r="G172" s="46">
        <v>1.5356102727031999</v>
      </c>
      <c r="H172" s="46"/>
      <c r="I172" s="45">
        <v>29</v>
      </c>
      <c r="J172" s="46">
        <v>1.7438364401683699</v>
      </c>
      <c r="K172" s="46"/>
      <c r="L172" s="45">
        <v>18</v>
      </c>
      <c r="M172" s="46">
        <v>1.22615803814714</v>
      </c>
      <c r="N172" s="46"/>
      <c r="O172" s="45">
        <v>30</v>
      </c>
      <c r="P172" s="46">
        <v>1.0645848119233501</v>
      </c>
      <c r="Q172" s="46"/>
      <c r="R172" s="45">
        <v>27</v>
      </c>
      <c r="S172" s="46">
        <v>1.3202933985330101</v>
      </c>
      <c r="T172" s="46"/>
      <c r="U172" s="45">
        <v>34</v>
      </c>
      <c r="V172" s="46">
        <v>1.5138023152270701</v>
      </c>
      <c r="W172" s="46"/>
      <c r="X172" s="45">
        <v>26</v>
      </c>
      <c r="Y172" s="46">
        <v>1.1524822695035499</v>
      </c>
      <c r="Z172" s="46"/>
      <c r="AA172" s="52">
        <v>26</v>
      </c>
      <c r="AB172" s="53">
        <v>1.0034735623311499</v>
      </c>
      <c r="AC172" s="53"/>
      <c r="AD172" s="52">
        <v>21</v>
      </c>
      <c r="AE172" s="53">
        <v>1.39906728847435</v>
      </c>
      <c r="AF172" s="53"/>
      <c r="AG172" s="52">
        <v>32</v>
      </c>
      <c r="AH172" s="53">
        <v>1.7621145374449301</v>
      </c>
      <c r="AI172" s="53"/>
      <c r="AJ172" s="52">
        <v>37</v>
      </c>
      <c r="AK172" s="53">
        <v>1.5539689206215901</v>
      </c>
      <c r="AL172" s="53"/>
      <c r="AM172" s="52">
        <v>55</v>
      </c>
      <c r="AN172" s="53">
        <v>1.2856474988312301</v>
      </c>
      <c r="AO172" s="53"/>
      <c r="AP172" s="52">
        <v>28</v>
      </c>
      <c r="AQ172" s="53">
        <v>1.0275229357798199</v>
      </c>
      <c r="AR172" s="53"/>
      <c r="AS172" s="52">
        <v>57</v>
      </c>
      <c r="AT172" s="53">
        <v>1.40255905511811</v>
      </c>
      <c r="AU172" s="53"/>
      <c r="AV172" s="52">
        <v>143</v>
      </c>
      <c r="AW172" s="53">
        <v>1.4228855721392999</v>
      </c>
      <c r="AX172" s="53"/>
      <c r="AY172" s="52">
        <v>108</v>
      </c>
      <c r="AZ172" s="53">
        <v>1.4667934265924201</v>
      </c>
      <c r="BA172" s="53"/>
    </row>
    <row r="173" spans="1:53" s="38" customFormat="1" x14ac:dyDescent="0.3">
      <c r="A173" s="102" t="s">
        <v>139</v>
      </c>
      <c r="B173" s="44" t="s">
        <v>4</v>
      </c>
      <c r="C173" s="45">
        <v>1707</v>
      </c>
      <c r="D173" s="46">
        <v>1.6059231941595999</v>
      </c>
      <c r="E173" s="46">
        <v>102.972651605232</v>
      </c>
      <c r="F173" s="45">
        <v>111</v>
      </c>
      <c r="G173" s="46">
        <v>1.45573770491803</v>
      </c>
      <c r="H173" s="46">
        <v>76.190476190476204</v>
      </c>
      <c r="I173" s="45">
        <v>67</v>
      </c>
      <c r="J173" s="46">
        <v>1.9740718915733599</v>
      </c>
      <c r="K173" s="46">
        <v>116.129032258065</v>
      </c>
      <c r="L173" s="45">
        <v>43</v>
      </c>
      <c r="M173" s="46">
        <v>1.4280969777482599</v>
      </c>
      <c r="N173" s="46">
        <v>152.941176470588</v>
      </c>
      <c r="O173" s="45">
        <v>95</v>
      </c>
      <c r="P173" s="46">
        <v>1.65909884736291</v>
      </c>
      <c r="Q173" s="46">
        <v>137.5</v>
      </c>
      <c r="R173" s="45">
        <v>97</v>
      </c>
      <c r="S173" s="46">
        <v>2.24953617810761</v>
      </c>
      <c r="T173" s="46">
        <v>148.71794871794901</v>
      </c>
      <c r="U173" s="45">
        <v>88</v>
      </c>
      <c r="V173" s="46">
        <v>1.8739352640545099</v>
      </c>
      <c r="W173" s="46">
        <v>91.304347826086996</v>
      </c>
      <c r="X173" s="45">
        <v>71</v>
      </c>
      <c r="Y173" s="46">
        <v>1.50232754972493</v>
      </c>
      <c r="Z173" s="46">
        <v>121.875</v>
      </c>
      <c r="AA173" s="52">
        <v>68</v>
      </c>
      <c r="AB173" s="53">
        <v>1.26441056154704</v>
      </c>
      <c r="AC173" s="53">
        <v>151.85185185185199</v>
      </c>
      <c r="AD173" s="52">
        <v>53</v>
      </c>
      <c r="AE173" s="53">
        <v>1.76138251910934</v>
      </c>
      <c r="AF173" s="53">
        <v>76.6666666666667</v>
      </c>
      <c r="AG173" s="52">
        <v>63</v>
      </c>
      <c r="AH173" s="53">
        <v>1.9073569482288799</v>
      </c>
      <c r="AI173" s="53">
        <v>70.270270270270302</v>
      </c>
      <c r="AJ173" s="52">
        <v>90</v>
      </c>
      <c r="AK173" s="53">
        <v>1.8761726078799199</v>
      </c>
      <c r="AL173" s="53">
        <v>76.470588235294102</v>
      </c>
      <c r="AM173" s="52">
        <v>140</v>
      </c>
      <c r="AN173" s="53">
        <v>1.6609324949578801</v>
      </c>
      <c r="AO173" s="53">
        <v>100</v>
      </c>
      <c r="AP173" s="52">
        <v>86</v>
      </c>
      <c r="AQ173" s="53">
        <v>1.5736505032021999</v>
      </c>
      <c r="AR173" s="53">
        <v>152.941176470588</v>
      </c>
      <c r="AS173" s="52">
        <v>138</v>
      </c>
      <c r="AT173" s="53">
        <v>1.68745414526779</v>
      </c>
      <c r="AU173" s="53">
        <v>109.09090909090899</v>
      </c>
      <c r="AV173" s="52">
        <v>303</v>
      </c>
      <c r="AW173" s="53">
        <v>1.5383053256841099</v>
      </c>
      <c r="AX173" s="53">
        <v>91.772151898734194</v>
      </c>
      <c r="AY173" s="52">
        <v>194</v>
      </c>
      <c r="AZ173" s="53">
        <v>1.33351663458895</v>
      </c>
      <c r="BA173" s="53">
        <v>94</v>
      </c>
    </row>
    <row r="174" spans="1:53" s="38" customFormat="1" x14ac:dyDescent="0.3">
      <c r="A174" s="103"/>
      <c r="B174" s="44" t="s">
        <v>5</v>
      </c>
      <c r="C174" s="45">
        <v>866</v>
      </c>
      <c r="D174" s="46">
        <v>1.6262300007511501</v>
      </c>
      <c r="E174" s="46"/>
      <c r="F174" s="45">
        <v>48</v>
      </c>
      <c r="G174" s="46">
        <v>1.2474012474012499</v>
      </c>
      <c r="H174" s="46"/>
      <c r="I174" s="45">
        <v>36</v>
      </c>
      <c r="J174" s="46">
        <v>2.0797227036395101</v>
      </c>
      <c r="K174" s="46"/>
      <c r="L174" s="45">
        <v>26</v>
      </c>
      <c r="M174" s="46">
        <v>1.6850291639663</v>
      </c>
      <c r="N174" s="46"/>
      <c r="O174" s="45">
        <v>55</v>
      </c>
      <c r="P174" s="46">
        <v>1.8913342503438799</v>
      </c>
      <c r="Q174" s="46"/>
      <c r="R174" s="45">
        <v>58</v>
      </c>
      <c r="S174" s="46">
        <v>2.5584472871636499</v>
      </c>
      <c r="T174" s="46"/>
      <c r="U174" s="45">
        <v>42</v>
      </c>
      <c r="V174" s="46">
        <v>1.71428571428571</v>
      </c>
      <c r="W174" s="46"/>
      <c r="X174" s="45">
        <v>39</v>
      </c>
      <c r="Y174" s="46">
        <v>1.57894736842105</v>
      </c>
      <c r="Z174" s="46"/>
      <c r="AA174" s="52">
        <v>41</v>
      </c>
      <c r="AB174" s="53">
        <v>1.47111589522784</v>
      </c>
      <c r="AC174" s="53"/>
      <c r="AD174" s="52">
        <v>23</v>
      </c>
      <c r="AE174" s="53">
        <v>1.52519893899204</v>
      </c>
      <c r="AF174" s="53"/>
      <c r="AG174" s="52">
        <v>26</v>
      </c>
      <c r="AH174" s="53">
        <v>1.74848688634835</v>
      </c>
      <c r="AI174" s="53"/>
      <c r="AJ174" s="52">
        <v>39</v>
      </c>
      <c r="AK174" s="53">
        <v>1.6142384105960299</v>
      </c>
      <c r="AL174" s="53"/>
      <c r="AM174" s="52">
        <v>70</v>
      </c>
      <c r="AN174" s="53">
        <v>1.6863406408094399</v>
      </c>
      <c r="AO174" s="53"/>
      <c r="AP174" s="52">
        <v>52</v>
      </c>
      <c r="AQ174" s="53">
        <v>1.8978102189781001</v>
      </c>
      <c r="AR174" s="53"/>
      <c r="AS174" s="52">
        <v>72</v>
      </c>
      <c r="AT174" s="53">
        <v>1.75012153621779</v>
      </c>
      <c r="AU174" s="53"/>
      <c r="AV174" s="52">
        <v>145</v>
      </c>
      <c r="AW174" s="53">
        <v>1.5030579454752799</v>
      </c>
      <c r="AX174" s="53"/>
      <c r="AY174" s="52">
        <v>94</v>
      </c>
      <c r="AZ174" s="53">
        <v>1.3082811412665301</v>
      </c>
      <c r="BA174" s="53"/>
    </row>
    <row r="175" spans="1:53" s="38" customFormat="1" x14ac:dyDescent="0.3">
      <c r="A175" s="88"/>
      <c r="B175" s="44" t="s">
        <v>6</v>
      </c>
      <c r="C175" s="45">
        <v>841</v>
      </c>
      <c r="D175" s="46">
        <v>1.5855359903472701</v>
      </c>
      <c r="E175" s="46"/>
      <c r="F175" s="45">
        <v>63</v>
      </c>
      <c r="G175" s="46">
        <v>1.66799046862589</v>
      </c>
      <c r="H175" s="46"/>
      <c r="I175" s="45">
        <v>31</v>
      </c>
      <c r="J175" s="46">
        <v>1.86410102224895</v>
      </c>
      <c r="K175" s="46"/>
      <c r="L175" s="45">
        <v>17</v>
      </c>
      <c r="M175" s="46">
        <v>1.15803814713896</v>
      </c>
      <c r="N175" s="46"/>
      <c r="O175" s="45">
        <v>40</v>
      </c>
      <c r="P175" s="46">
        <v>1.4194464158978</v>
      </c>
      <c r="Q175" s="46"/>
      <c r="R175" s="45">
        <v>39</v>
      </c>
      <c r="S175" s="46">
        <v>1.9070904645476801</v>
      </c>
      <c r="T175" s="46"/>
      <c r="U175" s="45">
        <v>46</v>
      </c>
      <c r="V175" s="46">
        <v>2.0480854853072099</v>
      </c>
      <c r="W175" s="46"/>
      <c r="X175" s="45">
        <v>32</v>
      </c>
      <c r="Y175" s="46">
        <v>1.4184397163120599</v>
      </c>
      <c r="Z175" s="46"/>
      <c r="AA175" s="52">
        <v>27</v>
      </c>
      <c r="AB175" s="53">
        <v>1.0420686993438799</v>
      </c>
      <c r="AC175" s="53"/>
      <c r="AD175" s="52">
        <v>30</v>
      </c>
      <c r="AE175" s="53">
        <v>1.9986675549633599</v>
      </c>
      <c r="AF175" s="53"/>
      <c r="AG175" s="52">
        <v>37</v>
      </c>
      <c r="AH175" s="53">
        <v>2.0374449339207001</v>
      </c>
      <c r="AI175" s="53"/>
      <c r="AJ175" s="52">
        <v>51</v>
      </c>
      <c r="AK175" s="53">
        <v>2.14195716085678</v>
      </c>
      <c r="AL175" s="53"/>
      <c r="AM175" s="52">
        <v>70</v>
      </c>
      <c r="AN175" s="53">
        <v>1.63627863487611</v>
      </c>
      <c r="AO175" s="53"/>
      <c r="AP175" s="52">
        <v>34</v>
      </c>
      <c r="AQ175" s="53">
        <v>1.24770642201835</v>
      </c>
      <c r="AR175" s="53"/>
      <c r="AS175" s="52">
        <v>66</v>
      </c>
      <c r="AT175" s="53">
        <v>1.6240157480315001</v>
      </c>
      <c r="AU175" s="53"/>
      <c r="AV175" s="52">
        <v>158</v>
      </c>
      <c r="AW175" s="53">
        <v>1.5721393034825899</v>
      </c>
      <c r="AX175" s="53"/>
      <c r="AY175" s="52">
        <v>100</v>
      </c>
      <c r="AZ175" s="53">
        <v>1.35814206165965</v>
      </c>
      <c r="BA175" s="53"/>
    </row>
    <row r="176" spans="1:53" s="38" customFormat="1" x14ac:dyDescent="0.3">
      <c r="A176" s="102" t="s">
        <v>138</v>
      </c>
      <c r="B176" s="44" t="s">
        <v>4</v>
      </c>
      <c r="C176" s="45">
        <v>1886</v>
      </c>
      <c r="D176" s="46">
        <v>1.7743240446309301</v>
      </c>
      <c r="E176" s="46">
        <v>105.44662309368201</v>
      </c>
      <c r="F176" s="45">
        <v>138</v>
      </c>
      <c r="G176" s="46">
        <v>1.80983606557377</v>
      </c>
      <c r="H176" s="46">
        <v>81.578947368421098</v>
      </c>
      <c r="I176" s="45">
        <v>53</v>
      </c>
      <c r="J176" s="46">
        <v>1.5615792575132601</v>
      </c>
      <c r="K176" s="46">
        <v>112</v>
      </c>
      <c r="L176" s="45">
        <v>45</v>
      </c>
      <c r="M176" s="46">
        <v>1.4945200929923601</v>
      </c>
      <c r="N176" s="46">
        <v>164.70588235294099</v>
      </c>
      <c r="O176" s="45">
        <v>104</v>
      </c>
      <c r="P176" s="46">
        <v>1.8162766329025499</v>
      </c>
      <c r="Q176" s="46">
        <v>160</v>
      </c>
      <c r="R176" s="45">
        <v>91</v>
      </c>
      <c r="S176" s="46">
        <v>2.11038961038961</v>
      </c>
      <c r="T176" s="46">
        <v>97.826086956521706</v>
      </c>
      <c r="U176" s="45">
        <v>87</v>
      </c>
      <c r="V176" s="46">
        <v>1.8526405451448</v>
      </c>
      <c r="W176" s="46">
        <v>112.19512195122</v>
      </c>
      <c r="X176" s="45">
        <v>103</v>
      </c>
      <c r="Y176" s="46">
        <v>2.1794329242488399</v>
      </c>
      <c r="Z176" s="46">
        <v>110.204081632653</v>
      </c>
      <c r="AA176" s="52">
        <v>121</v>
      </c>
      <c r="AB176" s="53">
        <v>2.2499070286351799</v>
      </c>
      <c r="AC176" s="53">
        <v>128.30188679245299</v>
      </c>
      <c r="AD176" s="52">
        <v>61</v>
      </c>
      <c r="AE176" s="53">
        <v>2.0272515785975398</v>
      </c>
      <c r="AF176" s="53">
        <v>117.857142857143</v>
      </c>
      <c r="AG176" s="52">
        <v>69</v>
      </c>
      <c r="AH176" s="53">
        <v>2.0890099909173498</v>
      </c>
      <c r="AI176" s="53">
        <v>109.09090909090899</v>
      </c>
      <c r="AJ176" s="52">
        <v>84</v>
      </c>
      <c r="AK176" s="53">
        <v>1.75109443402126</v>
      </c>
      <c r="AL176" s="53">
        <v>127.027027027027</v>
      </c>
      <c r="AM176" s="52">
        <v>132</v>
      </c>
      <c r="AN176" s="53">
        <v>1.5660220666745801</v>
      </c>
      <c r="AO176" s="53">
        <v>100</v>
      </c>
      <c r="AP176" s="52">
        <v>85</v>
      </c>
      <c r="AQ176" s="53">
        <v>1.55535224153705</v>
      </c>
      <c r="AR176" s="53">
        <v>142.857142857143</v>
      </c>
      <c r="AS176" s="52">
        <v>170</v>
      </c>
      <c r="AT176" s="53">
        <v>2.0787478601124998</v>
      </c>
      <c r="AU176" s="53">
        <v>84.7826086956522</v>
      </c>
      <c r="AV176" s="52">
        <v>313</v>
      </c>
      <c r="AW176" s="53">
        <v>1.5890744783469599</v>
      </c>
      <c r="AX176" s="53">
        <v>81.976744186046503</v>
      </c>
      <c r="AY176" s="52">
        <v>230</v>
      </c>
      <c r="AZ176" s="53">
        <v>1.5809733296673101</v>
      </c>
      <c r="BA176" s="53">
        <v>112.962962962963</v>
      </c>
    </row>
    <row r="177" spans="1:53" s="38" customFormat="1" x14ac:dyDescent="0.3">
      <c r="A177" s="103"/>
      <c r="B177" s="44" t="s">
        <v>5</v>
      </c>
      <c r="C177" s="45">
        <v>968</v>
      </c>
      <c r="D177" s="46">
        <v>1.8177721024562501</v>
      </c>
      <c r="E177" s="46"/>
      <c r="F177" s="45">
        <v>62</v>
      </c>
      <c r="G177" s="46">
        <v>1.61122661122661</v>
      </c>
      <c r="H177" s="46"/>
      <c r="I177" s="45">
        <v>28</v>
      </c>
      <c r="J177" s="46">
        <v>1.6175621028307301</v>
      </c>
      <c r="K177" s="46"/>
      <c r="L177" s="45">
        <v>28</v>
      </c>
      <c r="M177" s="46">
        <v>1.8146467919637099</v>
      </c>
      <c r="N177" s="46"/>
      <c r="O177" s="45">
        <v>64</v>
      </c>
      <c r="P177" s="46">
        <v>2.2008253094910599</v>
      </c>
      <c r="Q177" s="46"/>
      <c r="R177" s="45">
        <v>45</v>
      </c>
      <c r="S177" s="46">
        <v>1.9850022055580101</v>
      </c>
      <c r="T177" s="46"/>
      <c r="U177" s="45">
        <v>46</v>
      </c>
      <c r="V177" s="46">
        <v>1.87755102040816</v>
      </c>
      <c r="W177" s="46"/>
      <c r="X177" s="45">
        <v>54</v>
      </c>
      <c r="Y177" s="46">
        <v>2.1862348178137698</v>
      </c>
      <c r="Z177" s="46"/>
      <c r="AA177" s="52">
        <v>68</v>
      </c>
      <c r="AB177" s="53">
        <v>2.43989953354862</v>
      </c>
      <c r="AC177" s="53"/>
      <c r="AD177" s="52">
        <v>33</v>
      </c>
      <c r="AE177" s="53">
        <v>2.1883289124668401</v>
      </c>
      <c r="AF177" s="53"/>
      <c r="AG177" s="52">
        <v>36</v>
      </c>
      <c r="AH177" s="53">
        <v>2.4209818426361802</v>
      </c>
      <c r="AI177" s="53"/>
      <c r="AJ177" s="52">
        <v>47</v>
      </c>
      <c r="AK177" s="53">
        <v>1.9453642384106</v>
      </c>
      <c r="AL177" s="53"/>
      <c r="AM177" s="52">
        <v>66</v>
      </c>
      <c r="AN177" s="53">
        <v>1.5899783184774801</v>
      </c>
      <c r="AO177" s="53"/>
      <c r="AP177" s="52">
        <v>50</v>
      </c>
      <c r="AQ177" s="53">
        <v>1.8248175182481801</v>
      </c>
      <c r="AR177" s="53"/>
      <c r="AS177" s="52">
        <v>78</v>
      </c>
      <c r="AT177" s="53">
        <v>1.8959649975692801</v>
      </c>
      <c r="AU177" s="53"/>
      <c r="AV177" s="52">
        <v>141</v>
      </c>
      <c r="AW177" s="53">
        <v>1.46159427801389</v>
      </c>
      <c r="AX177" s="53"/>
      <c r="AY177" s="52">
        <v>122</v>
      </c>
      <c r="AZ177" s="53">
        <v>1.69798190675017</v>
      </c>
      <c r="BA177" s="53"/>
    </row>
    <row r="178" spans="1:53" s="38" customFormat="1" x14ac:dyDescent="0.3">
      <c r="A178" s="88"/>
      <c r="B178" s="44" t="s">
        <v>6</v>
      </c>
      <c r="C178" s="45">
        <v>918</v>
      </c>
      <c r="D178" s="46">
        <v>1.7307039704385201</v>
      </c>
      <c r="E178" s="46"/>
      <c r="F178" s="45">
        <v>76</v>
      </c>
      <c r="G178" s="46">
        <v>2.01217897802489</v>
      </c>
      <c r="H178" s="46"/>
      <c r="I178" s="45">
        <v>25</v>
      </c>
      <c r="J178" s="46">
        <v>1.5033072760072199</v>
      </c>
      <c r="K178" s="46"/>
      <c r="L178" s="45">
        <v>17</v>
      </c>
      <c r="M178" s="46">
        <v>1.15803814713896</v>
      </c>
      <c r="N178" s="46"/>
      <c r="O178" s="45">
        <v>40</v>
      </c>
      <c r="P178" s="46">
        <v>1.4194464158978</v>
      </c>
      <c r="Q178" s="46"/>
      <c r="R178" s="45">
        <v>46</v>
      </c>
      <c r="S178" s="46">
        <v>2.24938875305623</v>
      </c>
      <c r="T178" s="46"/>
      <c r="U178" s="45">
        <v>41</v>
      </c>
      <c r="V178" s="46">
        <v>1.8254674977738199</v>
      </c>
      <c r="W178" s="46"/>
      <c r="X178" s="45">
        <v>49</v>
      </c>
      <c r="Y178" s="46">
        <v>2.1719858156028402</v>
      </c>
      <c r="Z178" s="46"/>
      <c r="AA178" s="52">
        <v>53</v>
      </c>
      <c r="AB178" s="53">
        <v>2.0455422616750298</v>
      </c>
      <c r="AC178" s="53"/>
      <c r="AD178" s="52">
        <v>28</v>
      </c>
      <c r="AE178" s="53">
        <v>1.8654230512991301</v>
      </c>
      <c r="AF178" s="53"/>
      <c r="AG178" s="52">
        <v>33</v>
      </c>
      <c r="AH178" s="53">
        <v>1.8171806167400899</v>
      </c>
      <c r="AI178" s="53"/>
      <c r="AJ178" s="52">
        <v>37</v>
      </c>
      <c r="AK178" s="53">
        <v>1.5539689206215901</v>
      </c>
      <c r="AL178" s="53"/>
      <c r="AM178" s="52">
        <v>66</v>
      </c>
      <c r="AN178" s="53">
        <v>1.54277699859748</v>
      </c>
      <c r="AO178" s="53"/>
      <c r="AP178" s="52">
        <v>35</v>
      </c>
      <c r="AQ178" s="53">
        <v>1.28440366972477</v>
      </c>
      <c r="AR178" s="53"/>
      <c r="AS178" s="52">
        <v>92</v>
      </c>
      <c r="AT178" s="53">
        <v>2.26377952755906</v>
      </c>
      <c r="AU178" s="53"/>
      <c r="AV178" s="52">
        <v>172</v>
      </c>
      <c r="AW178" s="53">
        <v>1.7114427860696499</v>
      </c>
      <c r="AX178" s="53"/>
      <c r="AY178" s="52">
        <v>108</v>
      </c>
      <c r="AZ178" s="53">
        <v>1.4667934265924201</v>
      </c>
      <c r="BA178" s="53"/>
    </row>
    <row r="179" spans="1:53" s="38" customFormat="1" x14ac:dyDescent="0.3">
      <c r="A179" s="102" t="s">
        <v>137</v>
      </c>
      <c r="B179" s="44" t="s">
        <v>4</v>
      </c>
      <c r="C179" s="45">
        <v>1727</v>
      </c>
      <c r="D179" s="46">
        <v>1.6247389316424301</v>
      </c>
      <c r="E179" s="46">
        <v>102.224824355972</v>
      </c>
      <c r="F179" s="45">
        <v>144</v>
      </c>
      <c r="G179" s="46">
        <v>1.88852459016393</v>
      </c>
      <c r="H179" s="46">
        <v>97.260273972602704</v>
      </c>
      <c r="I179" s="45">
        <v>67</v>
      </c>
      <c r="J179" s="46">
        <v>1.9740718915733599</v>
      </c>
      <c r="K179" s="46">
        <v>168</v>
      </c>
      <c r="L179" s="45">
        <v>47</v>
      </c>
      <c r="M179" s="46">
        <v>1.56094320823647</v>
      </c>
      <c r="N179" s="46">
        <v>104.347826086957</v>
      </c>
      <c r="O179" s="45">
        <v>95</v>
      </c>
      <c r="P179" s="46">
        <v>1.65909884736291</v>
      </c>
      <c r="Q179" s="46">
        <v>150</v>
      </c>
      <c r="R179" s="45">
        <v>97</v>
      </c>
      <c r="S179" s="46">
        <v>2.24953617810761</v>
      </c>
      <c r="T179" s="46">
        <v>83.018867924528294</v>
      </c>
      <c r="U179" s="45">
        <v>101</v>
      </c>
      <c r="V179" s="46">
        <v>2.1507666098807499</v>
      </c>
      <c r="W179" s="46">
        <v>134.88372093023301</v>
      </c>
      <c r="X179" s="45">
        <v>79</v>
      </c>
      <c r="Y179" s="46">
        <v>1.6716038933559001</v>
      </c>
      <c r="Z179" s="46">
        <v>79.545454545454504</v>
      </c>
      <c r="AA179" s="52">
        <v>87</v>
      </c>
      <c r="AB179" s="53">
        <v>1.61770174786166</v>
      </c>
      <c r="AC179" s="53">
        <v>141.666666666667</v>
      </c>
      <c r="AD179" s="52">
        <v>39</v>
      </c>
      <c r="AE179" s="53">
        <v>1.29611166500499</v>
      </c>
      <c r="AF179" s="53">
        <v>160</v>
      </c>
      <c r="AG179" s="52">
        <v>60</v>
      </c>
      <c r="AH179" s="53">
        <v>1.8165304268846501</v>
      </c>
      <c r="AI179" s="53">
        <v>66.6666666666667</v>
      </c>
      <c r="AJ179" s="52">
        <v>73</v>
      </c>
      <c r="AK179" s="53">
        <v>1.52178444861372</v>
      </c>
      <c r="AL179" s="53">
        <v>108.571428571429</v>
      </c>
      <c r="AM179" s="52">
        <v>136</v>
      </c>
      <c r="AN179" s="53">
        <v>1.6134772808162301</v>
      </c>
      <c r="AO179" s="53">
        <v>81.3333333333333</v>
      </c>
      <c r="AP179" s="52">
        <v>90</v>
      </c>
      <c r="AQ179" s="53">
        <v>1.64684354986276</v>
      </c>
      <c r="AR179" s="53">
        <v>91.489361702127695</v>
      </c>
      <c r="AS179" s="52">
        <v>155</v>
      </c>
      <c r="AT179" s="53">
        <v>1.89532893127904</v>
      </c>
      <c r="AU179" s="53">
        <v>98.717948717948701</v>
      </c>
      <c r="AV179" s="52">
        <v>278</v>
      </c>
      <c r="AW179" s="53">
        <v>1.41138244402701</v>
      </c>
      <c r="AX179" s="53">
        <v>100</v>
      </c>
      <c r="AY179" s="52">
        <v>179</v>
      </c>
      <c r="AZ179" s="53">
        <v>1.2304096783063001</v>
      </c>
      <c r="BA179" s="53">
        <v>90.425531914893597</v>
      </c>
    </row>
    <row r="180" spans="1:53" s="38" customFormat="1" x14ac:dyDescent="0.3">
      <c r="A180" s="103"/>
      <c r="B180" s="44" t="s">
        <v>5</v>
      </c>
      <c r="C180" s="45">
        <v>873</v>
      </c>
      <c r="D180" s="46">
        <v>1.63937504694659</v>
      </c>
      <c r="E180" s="46"/>
      <c r="F180" s="45">
        <v>71</v>
      </c>
      <c r="G180" s="46">
        <v>1.8451143451143499</v>
      </c>
      <c r="H180" s="46"/>
      <c r="I180" s="45">
        <v>42</v>
      </c>
      <c r="J180" s="46">
        <v>2.4263431542461</v>
      </c>
      <c r="K180" s="46"/>
      <c r="L180" s="45">
        <v>24</v>
      </c>
      <c r="M180" s="46">
        <v>1.55541153596889</v>
      </c>
      <c r="N180" s="46"/>
      <c r="O180" s="45">
        <v>57</v>
      </c>
      <c r="P180" s="46">
        <v>1.9601100412654699</v>
      </c>
      <c r="Q180" s="46"/>
      <c r="R180" s="45">
        <v>44</v>
      </c>
      <c r="S180" s="46">
        <v>1.9408910454344901</v>
      </c>
      <c r="T180" s="46"/>
      <c r="U180" s="45">
        <v>58</v>
      </c>
      <c r="V180" s="46">
        <v>2.3673469387755102</v>
      </c>
      <c r="W180" s="46"/>
      <c r="X180" s="45">
        <v>35</v>
      </c>
      <c r="Y180" s="46">
        <v>1.417004048583</v>
      </c>
      <c r="Z180" s="46"/>
      <c r="AA180" s="52">
        <v>51</v>
      </c>
      <c r="AB180" s="53">
        <v>1.8299246501614601</v>
      </c>
      <c r="AC180" s="53"/>
      <c r="AD180" s="52">
        <v>24</v>
      </c>
      <c r="AE180" s="53">
        <v>1.59151193633952</v>
      </c>
      <c r="AF180" s="53"/>
      <c r="AG180" s="52">
        <v>24</v>
      </c>
      <c r="AH180" s="53">
        <v>1.61398789509079</v>
      </c>
      <c r="AI180" s="53"/>
      <c r="AJ180" s="52">
        <v>38</v>
      </c>
      <c r="AK180" s="53">
        <v>1.5728476821192099</v>
      </c>
      <c r="AL180" s="53"/>
      <c r="AM180" s="52">
        <v>61</v>
      </c>
      <c r="AN180" s="53">
        <v>1.4695254155625199</v>
      </c>
      <c r="AO180" s="53"/>
      <c r="AP180" s="52">
        <v>43</v>
      </c>
      <c r="AQ180" s="53">
        <v>1.56934306569343</v>
      </c>
      <c r="AR180" s="53"/>
      <c r="AS180" s="52">
        <v>77</v>
      </c>
      <c r="AT180" s="53">
        <v>1.8716577540107</v>
      </c>
      <c r="AU180" s="53"/>
      <c r="AV180" s="52">
        <v>139</v>
      </c>
      <c r="AW180" s="53">
        <v>1.4408624442832001</v>
      </c>
      <c r="AX180" s="53"/>
      <c r="AY180" s="52">
        <v>85</v>
      </c>
      <c r="AZ180" s="53">
        <v>1.1830201809325001</v>
      </c>
      <c r="BA180" s="53"/>
    </row>
    <row r="181" spans="1:53" s="38" customFormat="1" x14ac:dyDescent="0.3">
      <c r="A181" s="88"/>
      <c r="B181" s="44" t="s">
        <v>6</v>
      </c>
      <c r="C181" s="45">
        <v>854</v>
      </c>
      <c r="D181" s="46">
        <v>1.61004487010294</v>
      </c>
      <c r="E181" s="46"/>
      <c r="F181" s="45">
        <v>73</v>
      </c>
      <c r="G181" s="46">
        <v>1.93275086047127</v>
      </c>
      <c r="H181" s="46"/>
      <c r="I181" s="45">
        <v>25</v>
      </c>
      <c r="J181" s="46">
        <v>1.5033072760072199</v>
      </c>
      <c r="K181" s="46"/>
      <c r="L181" s="45">
        <v>23</v>
      </c>
      <c r="M181" s="46">
        <v>1.5667574931880099</v>
      </c>
      <c r="N181" s="46"/>
      <c r="O181" s="45">
        <v>38</v>
      </c>
      <c r="P181" s="46">
        <v>1.3484740951029099</v>
      </c>
      <c r="Q181" s="46"/>
      <c r="R181" s="45">
        <v>53</v>
      </c>
      <c r="S181" s="46">
        <v>2.5916870415647901</v>
      </c>
      <c r="T181" s="46"/>
      <c r="U181" s="45">
        <v>43</v>
      </c>
      <c r="V181" s="46">
        <v>1.9145146927871799</v>
      </c>
      <c r="W181" s="46"/>
      <c r="X181" s="45">
        <v>44</v>
      </c>
      <c r="Y181" s="46">
        <v>1.9503546099290801</v>
      </c>
      <c r="Z181" s="46"/>
      <c r="AA181" s="52">
        <v>36</v>
      </c>
      <c r="AB181" s="53">
        <v>1.38942493245851</v>
      </c>
      <c r="AC181" s="53"/>
      <c r="AD181" s="52">
        <v>15</v>
      </c>
      <c r="AE181" s="53">
        <v>0.99933377748167895</v>
      </c>
      <c r="AF181" s="53"/>
      <c r="AG181" s="52">
        <v>36</v>
      </c>
      <c r="AH181" s="53">
        <v>1.9823788546255501</v>
      </c>
      <c r="AI181" s="53"/>
      <c r="AJ181" s="52">
        <v>35</v>
      </c>
      <c r="AK181" s="53">
        <v>1.46997060058799</v>
      </c>
      <c r="AL181" s="53"/>
      <c r="AM181" s="52">
        <v>75</v>
      </c>
      <c r="AN181" s="53">
        <v>1.7531556802243999</v>
      </c>
      <c r="AO181" s="53"/>
      <c r="AP181" s="52">
        <v>47</v>
      </c>
      <c r="AQ181" s="53">
        <v>1.7247706422018301</v>
      </c>
      <c r="AR181" s="53"/>
      <c r="AS181" s="52">
        <v>78</v>
      </c>
      <c r="AT181" s="53">
        <v>1.91929133858268</v>
      </c>
      <c r="AU181" s="53"/>
      <c r="AV181" s="52">
        <v>139</v>
      </c>
      <c r="AW181" s="53">
        <v>1.38308457711443</v>
      </c>
      <c r="AX181" s="53"/>
      <c r="AY181" s="52">
        <v>94</v>
      </c>
      <c r="AZ181" s="53">
        <v>1.2766535379600701</v>
      </c>
      <c r="BA181" s="53"/>
    </row>
    <row r="182" spans="1:53" s="38" customFormat="1" x14ac:dyDescent="0.3">
      <c r="A182" s="102" t="s">
        <v>136</v>
      </c>
      <c r="B182" s="44" t="s">
        <v>4</v>
      </c>
      <c r="C182" s="45">
        <v>2050</v>
      </c>
      <c r="D182" s="46">
        <v>1.9286130919901401</v>
      </c>
      <c r="E182" s="46">
        <v>107.48987854251</v>
      </c>
      <c r="F182" s="45">
        <v>165</v>
      </c>
      <c r="G182" s="46">
        <v>2.1639344262295102</v>
      </c>
      <c r="H182" s="46">
        <v>98.795180722891601</v>
      </c>
      <c r="I182" s="45">
        <v>86</v>
      </c>
      <c r="J182" s="46">
        <v>2.5338833235120801</v>
      </c>
      <c r="K182" s="46">
        <v>109.756097560976</v>
      </c>
      <c r="L182" s="45">
        <v>59</v>
      </c>
      <c r="M182" s="46">
        <v>1.9594818997011001</v>
      </c>
      <c r="N182" s="46">
        <v>156.52173913043501</v>
      </c>
      <c r="O182" s="45">
        <v>128</v>
      </c>
      <c r="P182" s="46">
        <v>2.2354173943415998</v>
      </c>
      <c r="Q182" s="46">
        <v>146.15384615384599</v>
      </c>
      <c r="R182" s="45">
        <v>105</v>
      </c>
      <c r="S182" s="46">
        <v>2.4350649350649398</v>
      </c>
      <c r="T182" s="46">
        <v>110</v>
      </c>
      <c r="U182" s="45">
        <v>116</v>
      </c>
      <c r="V182" s="46">
        <v>2.4701873935264098</v>
      </c>
      <c r="W182" s="46">
        <v>127.45098039215701</v>
      </c>
      <c r="X182" s="45">
        <v>116</v>
      </c>
      <c r="Y182" s="46">
        <v>2.4545069826491699</v>
      </c>
      <c r="Z182" s="46">
        <v>96.610169491525397</v>
      </c>
      <c r="AA182" s="52">
        <v>110</v>
      </c>
      <c r="AB182" s="53">
        <v>2.0453700260319798</v>
      </c>
      <c r="AC182" s="53">
        <v>96.428571428571402</v>
      </c>
      <c r="AD182" s="52">
        <v>58</v>
      </c>
      <c r="AE182" s="53">
        <v>1.9275506812894601</v>
      </c>
      <c r="AF182" s="53">
        <v>176.19047619047601</v>
      </c>
      <c r="AG182" s="52">
        <v>78</v>
      </c>
      <c r="AH182" s="53">
        <v>2.3614895549500501</v>
      </c>
      <c r="AI182" s="53">
        <v>44.4444444444444</v>
      </c>
      <c r="AJ182" s="52">
        <v>79</v>
      </c>
      <c r="AK182" s="53">
        <v>1.6468626224723799</v>
      </c>
      <c r="AL182" s="53">
        <v>88.095238095238102</v>
      </c>
      <c r="AM182" s="52">
        <v>164</v>
      </c>
      <c r="AN182" s="53">
        <v>1.94566377980781</v>
      </c>
      <c r="AO182" s="53">
        <v>118.666666666667</v>
      </c>
      <c r="AP182" s="52">
        <v>90</v>
      </c>
      <c r="AQ182" s="53">
        <v>1.64684354986276</v>
      </c>
      <c r="AR182" s="53">
        <v>109.302325581395</v>
      </c>
      <c r="AS182" s="52">
        <v>179</v>
      </c>
      <c r="AT182" s="53">
        <v>2.1887992174125701</v>
      </c>
      <c r="AU182" s="53">
        <v>108.139534883721</v>
      </c>
      <c r="AV182" s="52">
        <v>303</v>
      </c>
      <c r="AW182" s="53">
        <v>1.5383053256841099</v>
      </c>
      <c r="AX182" s="53">
        <v>99.342105263157904</v>
      </c>
      <c r="AY182" s="52">
        <v>214</v>
      </c>
      <c r="AZ182" s="53">
        <v>1.47099257629915</v>
      </c>
      <c r="BA182" s="53">
        <v>114</v>
      </c>
    </row>
    <row r="183" spans="1:53" s="38" customFormat="1" x14ac:dyDescent="0.3">
      <c r="A183" s="103"/>
      <c r="B183" s="44" t="s">
        <v>5</v>
      </c>
      <c r="C183" s="45">
        <v>1062</v>
      </c>
      <c r="D183" s="46">
        <v>1.9942912942236899</v>
      </c>
      <c r="E183" s="46"/>
      <c r="F183" s="45">
        <v>82</v>
      </c>
      <c r="G183" s="46">
        <v>2.1309771309771302</v>
      </c>
      <c r="H183" s="46"/>
      <c r="I183" s="45">
        <v>45</v>
      </c>
      <c r="J183" s="46">
        <v>2.5996533795493901</v>
      </c>
      <c r="K183" s="46"/>
      <c r="L183" s="45">
        <v>36</v>
      </c>
      <c r="M183" s="46">
        <v>2.3331173039533399</v>
      </c>
      <c r="N183" s="46"/>
      <c r="O183" s="45">
        <v>76</v>
      </c>
      <c r="P183" s="46">
        <v>2.6134800550206299</v>
      </c>
      <c r="Q183" s="46"/>
      <c r="R183" s="45">
        <v>55</v>
      </c>
      <c r="S183" s="46">
        <v>2.4261138067931198</v>
      </c>
      <c r="T183" s="46"/>
      <c r="U183" s="45">
        <v>65</v>
      </c>
      <c r="V183" s="46">
        <v>2.6530612244898002</v>
      </c>
      <c r="W183" s="46"/>
      <c r="X183" s="45">
        <v>57</v>
      </c>
      <c r="Y183" s="46">
        <v>2.3076923076923102</v>
      </c>
      <c r="Z183" s="46"/>
      <c r="AA183" s="52">
        <v>54</v>
      </c>
      <c r="AB183" s="53">
        <v>1.9375672766415499</v>
      </c>
      <c r="AC183" s="53"/>
      <c r="AD183" s="52">
        <v>37</v>
      </c>
      <c r="AE183" s="53">
        <v>2.45358090185676</v>
      </c>
      <c r="AF183" s="53"/>
      <c r="AG183" s="52">
        <v>24</v>
      </c>
      <c r="AH183" s="53">
        <v>1.61398789509079</v>
      </c>
      <c r="AI183" s="53"/>
      <c r="AJ183" s="52">
        <v>37</v>
      </c>
      <c r="AK183" s="53">
        <v>1.5314569536423801</v>
      </c>
      <c r="AL183" s="53"/>
      <c r="AM183" s="52">
        <v>89</v>
      </c>
      <c r="AN183" s="53">
        <v>2.1440616718862899</v>
      </c>
      <c r="AO183" s="53"/>
      <c r="AP183" s="52">
        <v>47</v>
      </c>
      <c r="AQ183" s="53">
        <v>1.71532846715328</v>
      </c>
      <c r="AR183" s="53"/>
      <c r="AS183" s="52">
        <v>93</v>
      </c>
      <c r="AT183" s="53">
        <v>2.2605736509479799</v>
      </c>
      <c r="AU183" s="53"/>
      <c r="AV183" s="52">
        <v>151</v>
      </c>
      <c r="AW183" s="53">
        <v>1.56525344666736</v>
      </c>
      <c r="AX183" s="53"/>
      <c r="AY183" s="52">
        <v>114</v>
      </c>
      <c r="AZ183" s="53">
        <v>1.5866388308977</v>
      </c>
      <c r="BA183" s="53"/>
    </row>
    <row r="184" spans="1:53" s="38" customFormat="1" x14ac:dyDescent="0.3">
      <c r="A184" s="88"/>
      <c r="B184" s="44" t="s">
        <v>6</v>
      </c>
      <c r="C184" s="45">
        <v>988</v>
      </c>
      <c r="D184" s="46">
        <v>1.8626748614305599</v>
      </c>
      <c r="E184" s="46"/>
      <c r="F184" s="45">
        <v>83</v>
      </c>
      <c r="G184" s="46">
        <v>2.1975112523166498</v>
      </c>
      <c r="H184" s="46"/>
      <c r="I184" s="45">
        <v>41</v>
      </c>
      <c r="J184" s="46">
        <v>2.4654239326518299</v>
      </c>
      <c r="K184" s="46"/>
      <c r="L184" s="45">
        <v>23</v>
      </c>
      <c r="M184" s="46">
        <v>1.5667574931880099</v>
      </c>
      <c r="N184" s="46"/>
      <c r="O184" s="45">
        <v>52</v>
      </c>
      <c r="P184" s="46">
        <v>1.8452803406671401</v>
      </c>
      <c r="Q184" s="46"/>
      <c r="R184" s="45">
        <v>50</v>
      </c>
      <c r="S184" s="46">
        <v>2.44498777506112</v>
      </c>
      <c r="T184" s="46"/>
      <c r="U184" s="45">
        <v>51</v>
      </c>
      <c r="V184" s="46">
        <v>2.2707034728406099</v>
      </c>
      <c r="W184" s="46"/>
      <c r="X184" s="45">
        <v>59</v>
      </c>
      <c r="Y184" s="46">
        <v>2.6152482269503499</v>
      </c>
      <c r="Z184" s="46"/>
      <c r="AA184" s="52">
        <v>56</v>
      </c>
      <c r="AB184" s="53">
        <v>2.1613276727132398</v>
      </c>
      <c r="AC184" s="53"/>
      <c r="AD184" s="52">
        <v>21</v>
      </c>
      <c r="AE184" s="53">
        <v>1.39906728847435</v>
      </c>
      <c r="AF184" s="53"/>
      <c r="AG184" s="52">
        <v>54</v>
      </c>
      <c r="AH184" s="53">
        <v>2.9735682819383298</v>
      </c>
      <c r="AI184" s="53"/>
      <c r="AJ184" s="52">
        <v>42</v>
      </c>
      <c r="AK184" s="53">
        <v>1.76396472070559</v>
      </c>
      <c r="AL184" s="53"/>
      <c r="AM184" s="52">
        <v>75</v>
      </c>
      <c r="AN184" s="53">
        <v>1.7531556802243999</v>
      </c>
      <c r="AO184" s="53"/>
      <c r="AP184" s="52">
        <v>43</v>
      </c>
      <c r="AQ184" s="53">
        <v>1.57798165137615</v>
      </c>
      <c r="AR184" s="53"/>
      <c r="AS184" s="52">
        <v>86</v>
      </c>
      <c r="AT184" s="53">
        <v>2.1161417322834599</v>
      </c>
      <c r="AU184" s="53"/>
      <c r="AV184" s="52">
        <v>152</v>
      </c>
      <c r="AW184" s="53">
        <v>1.5124378109452701</v>
      </c>
      <c r="AX184" s="53"/>
      <c r="AY184" s="52">
        <v>100</v>
      </c>
      <c r="AZ184" s="53">
        <v>1.35814206165965</v>
      </c>
      <c r="BA184" s="53"/>
    </row>
    <row r="185" spans="1:53" s="38" customFormat="1" x14ac:dyDescent="0.3">
      <c r="A185" s="102" t="s">
        <v>135</v>
      </c>
      <c r="B185" s="44" t="s">
        <v>4</v>
      </c>
      <c r="C185" s="45">
        <v>2338</v>
      </c>
      <c r="D185" s="46">
        <v>2.1995597117429</v>
      </c>
      <c r="E185" s="46">
        <v>105.448154657293</v>
      </c>
      <c r="F185" s="45">
        <v>213</v>
      </c>
      <c r="G185" s="46">
        <v>2.79344262295082</v>
      </c>
      <c r="H185" s="46">
        <v>108.82352941176499</v>
      </c>
      <c r="I185" s="45">
        <v>84</v>
      </c>
      <c r="J185" s="46">
        <v>2.4749558043606399</v>
      </c>
      <c r="K185" s="46">
        <v>154.54545454545499</v>
      </c>
      <c r="L185" s="45">
        <v>85</v>
      </c>
      <c r="M185" s="46">
        <v>2.8229823978744601</v>
      </c>
      <c r="N185" s="46">
        <v>107.317073170732</v>
      </c>
      <c r="O185" s="45">
        <v>138</v>
      </c>
      <c r="P185" s="46">
        <v>2.4100593782745401</v>
      </c>
      <c r="Q185" s="46">
        <v>74.683544303797504</v>
      </c>
      <c r="R185" s="45">
        <v>140</v>
      </c>
      <c r="S185" s="46">
        <v>3.2467532467532498</v>
      </c>
      <c r="T185" s="46">
        <v>108.955223880597</v>
      </c>
      <c r="U185" s="45">
        <v>119</v>
      </c>
      <c r="V185" s="46">
        <v>2.5340715502555402</v>
      </c>
      <c r="W185" s="46">
        <v>108.771929824561</v>
      </c>
      <c r="X185" s="45">
        <v>130</v>
      </c>
      <c r="Y185" s="46">
        <v>2.7507405840033901</v>
      </c>
      <c r="Z185" s="46">
        <v>100</v>
      </c>
      <c r="AA185" s="52">
        <v>122</v>
      </c>
      <c r="AB185" s="53">
        <v>2.2685013015991098</v>
      </c>
      <c r="AC185" s="53">
        <v>125.92592592592599</v>
      </c>
      <c r="AD185" s="52">
        <v>74</v>
      </c>
      <c r="AE185" s="53">
        <v>2.4592888002658699</v>
      </c>
      <c r="AF185" s="53">
        <v>138.70967741935499</v>
      </c>
      <c r="AG185" s="52">
        <v>102</v>
      </c>
      <c r="AH185" s="53">
        <v>3.0881017257039098</v>
      </c>
      <c r="AI185" s="53">
        <v>82.142857142857096</v>
      </c>
      <c r="AJ185" s="52">
        <v>95</v>
      </c>
      <c r="AK185" s="53">
        <v>1.98040441942881</v>
      </c>
      <c r="AL185" s="53">
        <v>137.5</v>
      </c>
      <c r="AM185" s="52">
        <v>173</v>
      </c>
      <c r="AN185" s="53">
        <v>2.0524380116265299</v>
      </c>
      <c r="AO185" s="53">
        <v>96.590909090909093</v>
      </c>
      <c r="AP185" s="52">
        <v>107</v>
      </c>
      <c r="AQ185" s="53">
        <v>1.9579139981701701</v>
      </c>
      <c r="AR185" s="53">
        <v>98.148148148148096</v>
      </c>
      <c r="AS185" s="52">
        <v>200</v>
      </c>
      <c r="AT185" s="53">
        <v>2.44558571777941</v>
      </c>
      <c r="AU185" s="53">
        <v>115.05376344086</v>
      </c>
      <c r="AV185" s="52">
        <v>336</v>
      </c>
      <c r="AW185" s="53">
        <v>1.70584352947149</v>
      </c>
      <c r="AX185" s="53">
        <v>94.2196531791908</v>
      </c>
      <c r="AY185" s="52">
        <v>220</v>
      </c>
      <c r="AZ185" s="53">
        <v>1.5122353588122099</v>
      </c>
      <c r="BA185" s="53">
        <v>109.52380952381</v>
      </c>
    </row>
    <row r="186" spans="1:53" s="38" customFormat="1" x14ac:dyDescent="0.3">
      <c r="A186" s="103"/>
      <c r="B186" s="44" t="s">
        <v>5</v>
      </c>
      <c r="C186" s="45">
        <v>1200</v>
      </c>
      <c r="D186" s="46">
        <v>2.25343649064824</v>
      </c>
      <c r="E186" s="46"/>
      <c r="F186" s="45">
        <v>111</v>
      </c>
      <c r="G186" s="46">
        <v>2.8846153846153801</v>
      </c>
      <c r="H186" s="46"/>
      <c r="I186" s="45">
        <v>51</v>
      </c>
      <c r="J186" s="46">
        <v>2.9462738301559801</v>
      </c>
      <c r="K186" s="46"/>
      <c r="L186" s="45">
        <v>44</v>
      </c>
      <c r="M186" s="46">
        <v>2.85158781594297</v>
      </c>
      <c r="N186" s="46"/>
      <c r="O186" s="45">
        <v>59</v>
      </c>
      <c r="P186" s="46">
        <v>2.0288858321870702</v>
      </c>
      <c r="Q186" s="46"/>
      <c r="R186" s="45">
        <v>73</v>
      </c>
      <c r="S186" s="46">
        <v>3.2201146890163201</v>
      </c>
      <c r="T186" s="46"/>
      <c r="U186" s="45">
        <v>62</v>
      </c>
      <c r="V186" s="46">
        <v>2.5306122448979602</v>
      </c>
      <c r="W186" s="46"/>
      <c r="X186" s="45">
        <v>65</v>
      </c>
      <c r="Y186" s="46">
        <v>2.6315789473684199</v>
      </c>
      <c r="Z186" s="46"/>
      <c r="AA186" s="52">
        <v>68</v>
      </c>
      <c r="AB186" s="53">
        <v>2.43989953354862</v>
      </c>
      <c r="AC186" s="53"/>
      <c r="AD186" s="52">
        <v>43</v>
      </c>
      <c r="AE186" s="53">
        <v>2.8514588859416401</v>
      </c>
      <c r="AF186" s="53"/>
      <c r="AG186" s="52">
        <v>46</v>
      </c>
      <c r="AH186" s="53">
        <v>3.09347679892401</v>
      </c>
      <c r="AI186" s="53"/>
      <c r="AJ186" s="52">
        <v>55</v>
      </c>
      <c r="AK186" s="53">
        <v>2.2764900662251701</v>
      </c>
      <c r="AL186" s="53"/>
      <c r="AM186" s="52">
        <v>85</v>
      </c>
      <c r="AN186" s="53">
        <v>2.0476993495543199</v>
      </c>
      <c r="AO186" s="53"/>
      <c r="AP186" s="52">
        <v>53</v>
      </c>
      <c r="AQ186" s="53">
        <v>1.9343065693430701</v>
      </c>
      <c r="AR186" s="53"/>
      <c r="AS186" s="52">
        <v>107</v>
      </c>
      <c r="AT186" s="53">
        <v>2.6008750607681099</v>
      </c>
      <c r="AU186" s="53"/>
      <c r="AV186" s="52">
        <v>163</v>
      </c>
      <c r="AW186" s="53">
        <v>1.6896444490515199</v>
      </c>
      <c r="AX186" s="53"/>
      <c r="AY186" s="52">
        <v>115</v>
      </c>
      <c r="AZ186" s="53">
        <v>1.6005567153792599</v>
      </c>
      <c r="BA186" s="53"/>
    </row>
    <row r="187" spans="1:53" s="38" customFormat="1" x14ac:dyDescent="0.3">
      <c r="A187" s="88"/>
      <c r="B187" s="44" t="s">
        <v>6</v>
      </c>
      <c r="C187" s="45">
        <v>1138</v>
      </c>
      <c r="D187" s="46">
        <v>2.1454696278420902</v>
      </c>
      <c r="E187" s="46"/>
      <c r="F187" s="45">
        <v>102</v>
      </c>
      <c r="G187" s="46">
        <v>2.7005559968228798</v>
      </c>
      <c r="H187" s="46"/>
      <c r="I187" s="45">
        <v>33</v>
      </c>
      <c r="J187" s="46">
        <v>1.9843656043295199</v>
      </c>
      <c r="K187" s="46"/>
      <c r="L187" s="45">
        <v>41</v>
      </c>
      <c r="M187" s="46">
        <v>2.7929155313351499</v>
      </c>
      <c r="N187" s="46"/>
      <c r="O187" s="45">
        <v>79</v>
      </c>
      <c r="P187" s="46">
        <v>2.8034066713981498</v>
      </c>
      <c r="Q187" s="46"/>
      <c r="R187" s="45">
        <v>67</v>
      </c>
      <c r="S187" s="46">
        <v>3.27628361858191</v>
      </c>
      <c r="T187" s="46"/>
      <c r="U187" s="45">
        <v>57</v>
      </c>
      <c r="V187" s="46">
        <v>2.5378450578806802</v>
      </c>
      <c r="W187" s="46"/>
      <c r="X187" s="45">
        <v>65</v>
      </c>
      <c r="Y187" s="46">
        <v>2.88120567375887</v>
      </c>
      <c r="Z187" s="46"/>
      <c r="AA187" s="52">
        <v>54</v>
      </c>
      <c r="AB187" s="53">
        <v>2.08413739868777</v>
      </c>
      <c r="AC187" s="53"/>
      <c r="AD187" s="52">
        <v>31</v>
      </c>
      <c r="AE187" s="53">
        <v>2.0652898067954699</v>
      </c>
      <c r="AF187" s="53"/>
      <c r="AG187" s="52">
        <v>56</v>
      </c>
      <c r="AH187" s="53">
        <v>3.0837004405286299</v>
      </c>
      <c r="AI187" s="53"/>
      <c r="AJ187" s="52">
        <v>40</v>
      </c>
      <c r="AK187" s="53">
        <v>1.6799664006719901</v>
      </c>
      <c r="AL187" s="53"/>
      <c r="AM187" s="52">
        <v>88</v>
      </c>
      <c r="AN187" s="53">
        <v>2.0570359981299702</v>
      </c>
      <c r="AO187" s="53"/>
      <c r="AP187" s="52">
        <v>54</v>
      </c>
      <c r="AQ187" s="53">
        <v>1.98165137614679</v>
      </c>
      <c r="AR187" s="53"/>
      <c r="AS187" s="52">
        <v>93</v>
      </c>
      <c r="AT187" s="53">
        <v>2.2883858267716501</v>
      </c>
      <c r="AU187" s="53"/>
      <c r="AV187" s="52">
        <v>173</v>
      </c>
      <c r="AW187" s="53">
        <v>1.7213930348258699</v>
      </c>
      <c r="AX187" s="53"/>
      <c r="AY187" s="52">
        <v>105</v>
      </c>
      <c r="AZ187" s="53">
        <v>1.4260491647426301</v>
      </c>
      <c r="BA187" s="53"/>
    </row>
    <row r="188" spans="1:53" s="38" customFormat="1" x14ac:dyDescent="0.3">
      <c r="A188" s="102" t="s">
        <v>134</v>
      </c>
      <c r="B188" s="44" t="s">
        <v>4</v>
      </c>
      <c r="C188" s="45">
        <v>2302</v>
      </c>
      <c r="D188" s="46">
        <v>2.1656913842738099</v>
      </c>
      <c r="E188" s="46">
        <v>105.169340463458</v>
      </c>
      <c r="F188" s="45">
        <v>205</v>
      </c>
      <c r="G188" s="46">
        <v>2.6885245901639299</v>
      </c>
      <c r="H188" s="46">
        <v>99.029126213592207</v>
      </c>
      <c r="I188" s="45">
        <v>76</v>
      </c>
      <c r="J188" s="46">
        <v>2.2392457277548599</v>
      </c>
      <c r="K188" s="46">
        <v>123.529411764706</v>
      </c>
      <c r="L188" s="45">
        <v>72</v>
      </c>
      <c r="M188" s="46">
        <v>2.3912321487877799</v>
      </c>
      <c r="N188" s="46">
        <v>157.142857142857</v>
      </c>
      <c r="O188" s="45">
        <v>145</v>
      </c>
      <c r="P188" s="46">
        <v>2.5323087670275899</v>
      </c>
      <c r="Q188" s="46">
        <v>107.142857142857</v>
      </c>
      <c r="R188" s="45">
        <v>136</v>
      </c>
      <c r="S188" s="46">
        <v>3.1539888682745798</v>
      </c>
      <c r="T188" s="46">
        <v>83.783783783783804</v>
      </c>
      <c r="U188" s="45">
        <v>103</v>
      </c>
      <c r="V188" s="46">
        <v>2.1933560477001701</v>
      </c>
      <c r="W188" s="46">
        <v>114.583333333333</v>
      </c>
      <c r="X188" s="45">
        <v>136</v>
      </c>
      <c r="Y188" s="46">
        <v>2.8776978417266199</v>
      </c>
      <c r="Z188" s="46">
        <v>115.873015873016</v>
      </c>
      <c r="AA188" s="52">
        <v>151</v>
      </c>
      <c r="AB188" s="53">
        <v>2.8077352175529899</v>
      </c>
      <c r="AC188" s="53">
        <v>139.68253968254001</v>
      </c>
      <c r="AD188" s="52">
        <v>83</v>
      </c>
      <c r="AE188" s="53">
        <v>2.7583914921900998</v>
      </c>
      <c r="AF188" s="53">
        <v>137.142857142857</v>
      </c>
      <c r="AG188" s="52">
        <v>93</v>
      </c>
      <c r="AH188" s="53">
        <v>2.81562216167121</v>
      </c>
      <c r="AI188" s="53">
        <v>111.363636363636</v>
      </c>
      <c r="AJ188" s="52">
        <v>94</v>
      </c>
      <c r="AK188" s="53">
        <v>1.9595580571190301</v>
      </c>
      <c r="AL188" s="53">
        <v>95.8333333333333</v>
      </c>
      <c r="AM188" s="52">
        <v>178</v>
      </c>
      <c r="AN188" s="53">
        <v>2.1117570293035901</v>
      </c>
      <c r="AO188" s="53">
        <v>95.604395604395606</v>
      </c>
      <c r="AP188" s="52">
        <v>105</v>
      </c>
      <c r="AQ188" s="53">
        <v>1.92131747483989</v>
      </c>
      <c r="AR188" s="53">
        <v>94.4444444444444</v>
      </c>
      <c r="AS188" s="52">
        <v>190</v>
      </c>
      <c r="AT188" s="53">
        <v>2.3233064318904399</v>
      </c>
      <c r="AU188" s="53">
        <v>95.876288659793801</v>
      </c>
      <c r="AV188" s="52">
        <v>315</v>
      </c>
      <c r="AW188" s="53">
        <v>1.5992283088795201</v>
      </c>
      <c r="AX188" s="53">
        <v>100.63694267515901</v>
      </c>
      <c r="AY188" s="52">
        <v>220</v>
      </c>
      <c r="AZ188" s="53">
        <v>1.5122353588122099</v>
      </c>
      <c r="BA188" s="53">
        <v>94.690265486725707</v>
      </c>
    </row>
    <row r="189" spans="1:53" s="38" customFormat="1" x14ac:dyDescent="0.3">
      <c r="A189" s="103"/>
      <c r="B189" s="44" t="s">
        <v>5</v>
      </c>
      <c r="C189" s="45">
        <v>1180</v>
      </c>
      <c r="D189" s="46">
        <v>2.2158792158041001</v>
      </c>
      <c r="E189" s="46"/>
      <c r="F189" s="45">
        <v>102</v>
      </c>
      <c r="G189" s="46">
        <v>2.6507276507276498</v>
      </c>
      <c r="H189" s="46"/>
      <c r="I189" s="45">
        <v>42</v>
      </c>
      <c r="J189" s="46">
        <v>2.4263431542461</v>
      </c>
      <c r="K189" s="46"/>
      <c r="L189" s="45">
        <v>44</v>
      </c>
      <c r="M189" s="46">
        <v>2.85158781594297</v>
      </c>
      <c r="N189" s="46"/>
      <c r="O189" s="45">
        <v>75</v>
      </c>
      <c r="P189" s="46">
        <v>2.57909215955983</v>
      </c>
      <c r="Q189" s="46"/>
      <c r="R189" s="45">
        <v>62</v>
      </c>
      <c r="S189" s="46">
        <v>2.7348919276577002</v>
      </c>
      <c r="T189" s="46"/>
      <c r="U189" s="45">
        <v>55</v>
      </c>
      <c r="V189" s="46">
        <v>2.2448979591836702</v>
      </c>
      <c r="W189" s="46"/>
      <c r="X189" s="45">
        <v>73</v>
      </c>
      <c r="Y189" s="46">
        <v>2.9554655870445301</v>
      </c>
      <c r="Z189" s="46"/>
      <c r="AA189" s="52">
        <v>88</v>
      </c>
      <c r="AB189" s="53">
        <v>3.1575170434158601</v>
      </c>
      <c r="AC189" s="53"/>
      <c r="AD189" s="52">
        <v>48</v>
      </c>
      <c r="AE189" s="53">
        <v>3.1830238726790498</v>
      </c>
      <c r="AF189" s="53"/>
      <c r="AG189" s="52">
        <v>49</v>
      </c>
      <c r="AH189" s="53">
        <v>3.2952252858103601</v>
      </c>
      <c r="AI189" s="53"/>
      <c r="AJ189" s="52">
        <v>46</v>
      </c>
      <c r="AK189" s="53">
        <v>1.90397350993377</v>
      </c>
      <c r="AL189" s="53"/>
      <c r="AM189" s="52">
        <v>87</v>
      </c>
      <c r="AN189" s="53">
        <v>2.0958805107203098</v>
      </c>
      <c r="AO189" s="53"/>
      <c r="AP189" s="52">
        <v>51</v>
      </c>
      <c r="AQ189" s="53">
        <v>1.8613138686131401</v>
      </c>
      <c r="AR189" s="53"/>
      <c r="AS189" s="52">
        <v>93</v>
      </c>
      <c r="AT189" s="53">
        <v>2.2605736509479799</v>
      </c>
      <c r="AU189" s="53"/>
      <c r="AV189" s="52">
        <v>158</v>
      </c>
      <c r="AW189" s="53">
        <v>1.6378148647247801</v>
      </c>
      <c r="AX189" s="53"/>
      <c r="AY189" s="52">
        <v>107</v>
      </c>
      <c r="AZ189" s="53">
        <v>1.4892136395267901</v>
      </c>
      <c r="BA189" s="53"/>
    </row>
    <row r="190" spans="1:53" s="38" customFormat="1" x14ac:dyDescent="0.3">
      <c r="A190" s="88"/>
      <c r="B190" s="44" t="s">
        <v>6</v>
      </c>
      <c r="C190" s="45">
        <v>1122</v>
      </c>
      <c r="D190" s="46">
        <v>2.1153048527581899</v>
      </c>
      <c r="E190" s="46"/>
      <c r="F190" s="45">
        <v>103</v>
      </c>
      <c r="G190" s="46">
        <v>2.7270320360074098</v>
      </c>
      <c r="H190" s="46"/>
      <c r="I190" s="45">
        <v>34</v>
      </c>
      <c r="J190" s="46">
        <v>2.0444978953698101</v>
      </c>
      <c r="K190" s="46"/>
      <c r="L190" s="45">
        <v>28</v>
      </c>
      <c r="M190" s="46">
        <v>1.9073569482288799</v>
      </c>
      <c r="N190" s="46"/>
      <c r="O190" s="45">
        <v>70</v>
      </c>
      <c r="P190" s="46">
        <v>2.4840312278211498</v>
      </c>
      <c r="Q190" s="46"/>
      <c r="R190" s="45">
        <v>74</v>
      </c>
      <c r="S190" s="46">
        <v>3.6185819070904599</v>
      </c>
      <c r="T190" s="46"/>
      <c r="U190" s="45">
        <v>48</v>
      </c>
      <c r="V190" s="46">
        <v>2.1371326803205699</v>
      </c>
      <c r="W190" s="46"/>
      <c r="X190" s="45">
        <v>63</v>
      </c>
      <c r="Y190" s="46">
        <v>2.7925531914893602</v>
      </c>
      <c r="Z190" s="46"/>
      <c r="AA190" s="52">
        <v>63</v>
      </c>
      <c r="AB190" s="53">
        <v>2.4314936318023901</v>
      </c>
      <c r="AC190" s="53"/>
      <c r="AD190" s="52">
        <v>35</v>
      </c>
      <c r="AE190" s="53">
        <v>2.3317788141239202</v>
      </c>
      <c r="AF190" s="53"/>
      <c r="AG190" s="52">
        <v>44</v>
      </c>
      <c r="AH190" s="53">
        <v>2.4229074889867799</v>
      </c>
      <c r="AI190" s="53"/>
      <c r="AJ190" s="52">
        <v>48</v>
      </c>
      <c r="AK190" s="53">
        <v>2.0159596808063802</v>
      </c>
      <c r="AL190" s="53"/>
      <c r="AM190" s="52">
        <v>91</v>
      </c>
      <c r="AN190" s="53">
        <v>2.1271622253389402</v>
      </c>
      <c r="AO190" s="53"/>
      <c r="AP190" s="52">
        <v>54</v>
      </c>
      <c r="AQ190" s="53">
        <v>1.98165137614679</v>
      </c>
      <c r="AR190" s="53"/>
      <c r="AS190" s="52">
        <v>97</v>
      </c>
      <c r="AT190" s="53">
        <v>2.3868110236220499</v>
      </c>
      <c r="AU190" s="53"/>
      <c r="AV190" s="52">
        <v>157</v>
      </c>
      <c r="AW190" s="53">
        <v>1.5621890547263699</v>
      </c>
      <c r="AX190" s="53"/>
      <c r="AY190" s="52">
        <v>113</v>
      </c>
      <c r="AZ190" s="53">
        <v>1.5347005296753999</v>
      </c>
      <c r="BA190" s="53"/>
    </row>
    <row r="191" spans="1:53" s="38" customFormat="1" x14ac:dyDescent="0.3">
      <c r="A191" s="102" t="s">
        <v>133</v>
      </c>
      <c r="B191" s="44" t="s">
        <v>4</v>
      </c>
      <c r="C191" s="45">
        <v>2249</v>
      </c>
      <c r="D191" s="46">
        <v>2.1158296799443099</v>
      </c>
      <c r="E191" s="46">
        <v>96.419213973799103</v>
      </c>
      <c r="F191" s="45">
        <v>232</v>
      </c>
      <c r="G191" s="46">
        <v>3.0426229508196698</v>
      </c>
      <c r="H191" s="46">
        <v>98.290598290598297</v>
      </c>
      <c r="I191" s="45">
        <v>98</v>
      </c>
      <c r="J191" s="46">
        <v>2.8874484384207402</v>
      </c>
      <c r="K191" s="46">
        <v>151.28205128205099</v>
      </c>
      <c r="L191" s="45">
        <v>66</v>
      </c>
      <c r="M191" s="46">
        <v>2.1919628030554601</v>
      </c>
      <c r="N191" s="46">
        <v>60.975609756097597</v>
      </c>
      <c r="O191" s="45">
        <v>158</v>
      </c>
      <c r="P191" s="46">
        <v>2.75934334614041</v>
      </c>
      <c r="Q191" s="46">
        <v>105.194805194805</v>
      </c>
      <c r="R191" s="45">
        <v>122</v>
      </c>
      <c r="S191" s="46">
        <v>2.8293135435992598</v>
      </c>
      <c r="T191" s="46">
        <v>134.61538461538501</v>
      </c>
      <c r="U191" s="45">
        <v>114</v>
      </c>
      <c r="V191" s="46">
        <v>2.4275979557069798</v>
      </c>
      <c r="W191" s="46">
        <v>107.272727272727</v>
      </c>
      <c r="X191" s="45">
        <v>119</v>
      </c>
      <c r="Y191" s="46">
        <v>2.5179856115107899</v>
      </c>
      <c r="Z191" s="46">
        <v>147.916666666667</v>
      </c>
      <c r="AA191" s="52">
        <v>123</v>
      </c>
      <c r="AB191" s="53">
        <v>2.2870955745630299</v>
      </c>
      <c r="AC191" s="53">
        <v>108.474576271186</v>
      </c>
      <c r="AD191" s="52">
        <v>66</v>
      </c>
      <c r="AE191" s="53">
        <v>2.1934197407776699</v>
      </c>
      <c r="AF191" s="53">
        <v>106.25</v>
      </c>
      <c r="AG191" s="52">
        <v>101</v>
      </c>
      <c r="AH191" s="53">
        <v>3.05782621858916</v>
      </c>
      <c r="AI191" s="53">
        <v>80.357142857142904</v>
      </c>
      <c r="AJ191" s="52">
        <v>95</v>
      </c>
      <c r="AK191" s="53">
        <v>1.98040441942881</v>
      </c>
      <c r="AL191" s="53">
        <v>72.727272727272705</v>
      </c>
      <c r="AM191" s="52">
        <v>150</v>
      </c>
      <c r="AN191" s="53">
        <v>1.7795705303120199</v>
      </c>
      <c r="AO191" s="53">
        <v>80.722891566265105</v>
      </c>
      <c r="AP191" s="52">
        <v>97</v>
      </c>
      <c r="AQ191" s="53">
        <v>1.77493138151876</v>
      </c>
      <c r="AR191" s="53">
        <v>115.555555555556</v>
      </c>
      <c r="AS191" s="52">
        <v>183</v>
      </c>
      <c r="AT191" s="53">
        <v>2.2377109317681598</v>
      </c>
      <c r="AU191" s="53">
        <v>83</v>
      </c>
      <c r="AV191" s="52">
        <v>330</v>
      </c>
      <c r="AW191" s="53">
        <v>1.67538203787379</v>
      </c>
      <c r="AX191" s="53">
        <v>72.774869109947602</v>
      </c>
      <c r="AY191" s="52">
        <v>195</v>
      </c>
      <c r="AZ191" s="53">
        <v>1.3403904316744599</v>
      </c>
      <c r="BA191" s="53">
        <v>105.26315789473701</v>
      </c>
    </row>
    <row r="192" spans="1:53" s="38" customFormat="1" x14ac:dyDescent="0.3">
      <c r="A192" s="103"/>
      <c r="B192" s="44" t="s">
        <v>5</v>
      </c>
      <c r="C192" s="45">
        <v>1104</v>
      </c>
      <c r="D192" s="46">
        <v>2.0731615713963798</v>
      </c>
      <c r="E192" s="46"/>
      <c r="F192" s="45">
        <v>115</v>
      </c>
      <c r="G192" s="46">
        <v>2.9885654885654902</v>
      </c>
      <c r="H192" s="46"/>
      <c r="I192" s="45">
        <v>59</v>
      </c>
      <c r="J192" s="46">
        <v>3.4084344309647601</v>
      </c>
      <c r="K192" s="46"/>
      <c r="L192" s="45">
        <v>25</v>
      </c>
      <c r="M192" s="46">
        <v>1.6202203499676</v>
      </c>
      <c r="N192" s="46"/>
      <c r="O192" s="45">
        <v>81</v>
      </c>
      <c r="P192" s="46">
        <v>2.78541953232462</v>
      </c>
      <c r="Q192" s="46"/>
      <c r="R192" s="45">
        <v>70</v>
      </c>
      <c r="S192" s="46">
        <v>3.0877812086457901</v>
      </c>
      <c r="T192" s="46"/>
      <c r="U192" s="45">
        <v>59</v>
      </c>
      <c r="V192" s="46">
        <v>2.4081632653061198</v>
      </c>
      <c r="W192" s="46"/>
      <c r="X192" s="45">
        <v>71</v>
      </c>
      <c r="Y192" s="46">
        <v>2.8744939271255099</v>
      </c>
      <c r="Z192" s="46"/>
      <c r="AA192" s="52">
        <v>64</v>
      </c>
      <c r="AB192" s="53">
        <v>2.29637603157517</v>
      </c>
      <c r="AC192" s="53"/>
      <c r="AD192" s="52">
        <v>34</v>
      </c>
      <c r="AE192" s="53">
        <v>2.2546419098143202</v>
      </c>
      <c r="AF192" s="53"/>
      <c r="AG192" s="52">
        <v>45</v>
      </c>
      <c r="AH192" s="53">
        <v>3.0262273032952298</v>
      </c>
      <c r="AI192" s="53"/>
      <c r="AJ192" s="52">
        <v>40</v>
      </c>
      <c r="AK192" s="53">
        <v>1.6556291390728499</v>
      </c>
      <c r="AL192" s="53"/>
      <c r="AM192" s="52">
        <v>67</v>
      </c>
      <c r="AN192" s="53">
        <v>1.6140688990604699</v>
      </c>
      <c r="AO192" s="53"/>
      <c r="AP192" s="52">
        <v>52</v>
      </c>
      <c r="AQ192" s="53">
        <v>1.8978102189781001</v>
      </c>
      <c r="AR192" s="53"/>
      <c r="AS192" s="52">
        <v>83</v>
      </c>
      <c r="AT192" s="53">
        <v>2.0175012153621799</v>
      </c>
      <c r="AU192" s="53"/>
      <c r="AV192" s="52">
        <v>139</v>
      </c>
      <c r="AW192" s="53">
        <v>1.4408624442832001</v>
      </c>
      <c r="AX192" s="53"/>
      <c r="AY192" s="52">
        <v>100</v>
      </c>
      <c r="AZ192" s="53">
        <v>1.39178844815588</v>
      </c>
      <c r="BA192" s="53"/>
    </row>
    <row r="193" spans="1:53" s="38" customFormat="1" x14ac:dyDescent="0.3">
      <c r="A193" s="88"/>
      <c r="B193" s="44" t="s">
        <v>6</v>
      </c>
      <c r="C193" s="45">
        <v>1145</v>
      </c>
      <c r="D193" s="46">
        <v>2.1586667169412901</v>
      </c>
      <c r="E193" s="46"/>
      <c r="F193" s="45">
        <v>117</v>
      </c>
      <c r="G193" s="46">
        <v>3.0976965845909499</v>
      </c>
      <c r="H193" s="46"/>
      <c r="I193" s="45">
        <v>39</v>
      </c>
      <c r="J193" s="46">
        <v>2.3451593505712598</v>
      </c>
      <c r="K193" s="46"/>
      <c r="L193" s="45">
        <v>41</v>
      </c>
      <c r="M193" s="46">
        <v>2.7929155313351499</v>
      </c>
      <c r="N193" s="46"/>
      <c r="O193" s="45">
        <v>77</v>
      </c>
      <c r="P193" s="46">
        <v>2.7324343506032598</v>
      </c>
      <c r="Q193" s="46"/>
      <c r="R193" s="45">
        <v>52</v>
      </c>
      <c r="S193" s="46">
        <v>2.5427872860635699</v>
      </c>
      <c r="T193" s="46"/>
      <c r="U193" s="45">
        <v>55</v>
      </c>
      <c r="V193" s="46">
        <v>2.4487978628673202</v>
      </c>
      <c r="W193" s="46"/>
      <c r="X193" s="45">
        <v>48</v>
      </c>
      <c r="Y193" s="46">
        <v>2.12765957446809</v>
      </c>
      <c r="Z193" s="46"/>
      <c r="AA193" s="52">
        <v>59</v>
      </c>
      <c r="AB193" s="53">
        <v>2.2771130837514502</v>
      </c>
      <c r="AC193" s="53"/>
      <c r="AD193" s="52">
        <v>32</v>
      </c>
      <c r="AE193" s="53">
        <v>2.1319120586275799</v>
      </c>
      <c r="AF193" s="53"/>
      <c r="AG193" s="52">
        <v>56</v>
      </c>
      <c r="AH193" s="53">
        <v>3.0837004405286299</v>
      </c>
      <c r="AI193" s="53"/>
      <c r="AJ193" s="52">
        <v>55</v>
      </c>
      <c r="AK193" s="53">
        <v>2.3099538009239802</v>
      </c>
      <c r="AL193" s="53"/>
      <c r="AM193" s="52">
        <v>83</v>
      </c>
      <c r="AN193" s="53">
        <v>1.9401589527816701</v>
      </c>
      <c r="AO193" s="53"/>
      <c r="AP193" s="52">
        <v>45</v>
      </c>
      <c r="AQ193" s="53">
        <v>1.65137614678899</v>
      </c>
      <c r="AR193" s="53"/>
      <c r="AS193" s="52">
        <v>100</v>
      </c>
      <c r="AT193" s="53">
        <v>2.4606299212598399</v>
      </c>
      <c r="AU193" s="53"/>
      <c r="AV193" s="52">
        <v>191</v>
      </c>
      <c r="AW193" s="53">
        <v>1.9004975124378101</v>
      </c>
      <c r="AX193" s="53"/>
      <c r="AY193" s="52">
        <v>95</v>
      </c>
      <c r="AZ193" s="53">
        <v>1.2902349585766699</v>
      </c>
      <c r="BA193" s="53"/>
    </row>
    <row r="194" spans="1:53" s="38" customFormat="1" x14ac:dyDescent="0.3">
      <c r="A194" s="102" t="s">
        <v>132</v>
      </c>
      <c r="B194" s="44" t="s">
        <v>4</v>
      </c>
      <c r="C194" s="45">
        <v>1980</v>
      </c>
      <c r="D194" s="46">
        <v>1.86275801080023</v>
      </c>
      <c r="E194" s="46">
        <v>98.198198198198199</v>
      </c>
      <c r="F194" s="45">
        <v>172</v>
      </c>
      <c r="G194" s="46">
        <v>2.2557377049180301</v>
      </c>
      <c r="H194" s="46">
        <v>104.761904761905</v>
      </c>
      <c r="I194" s="45">
        <v>76</v>
      </c>
      <c r="J194" s="46">
        <v>2.2392457277548599</v>
      </c>
      <c r="K194" s="46">
        <v>94.871794871794904</v>
      </c>
      <c r="L194" s="45">
        <v>68</v>
      </c>
      <c r="M194" s="46">
        <v>2.2583859182995698</v>
      </c>
      <c r="N194" s="46">
        <v>134.48275862068999</v>
      </c>
      <c r="O194" s="45">
        <v>139</v>
      </c>
      <c r="P194" s="46">
        <v>2.4275235766678298</v>
      </c>
      <c r="Q194" s="46">
        <v>87.837837837837796</v>
      </c>
      <c r="R194" s="45">
        <v>106</v>
      </c>
      <c r="S194" s="46">
        <v>2.4582560296846001</v>
      </c>
      <c r="T194" s="46">
        <v>112</v>
      </c>
      <c r="U194" s="45">
        <v>104</v>
      </c>
      <c r="V194" s="46">
        <v>2.2146507666098798</v>
      </c>
      <c r="W194" s="46">
        <v>92.592592592592595</v>
      </c>
      <c r="X194" s="45">
        <v>118</v>
      </c>
      <c r="Y194" s="46">
        <v>2.4968260685569201</v>
      </c>
      <c r="Z194" s="46">
        <v>145.833333333333</v>
      </c>
      <c r="AA194" s="52">
        <v>120</v>
      </c>
      <c r="AB194" s="53">
        <v>2.23131275567125</v>
      </c>
      <c r="AC194" s="53">
        <v>87.5</v>
      </c>
      <c r="AD194" s="52">
        <v>66</v>
      </c>
      <c r="AE194" s="53">
        <v>2.1934197407776699</v>
      </c>
      <c r="AF194" s="53">
        <v>100</v>
      </c>
      <c r="AG194" s="52">
        <v>91</v>
      </c>
      <c r="AH194" s="53">
        <v>2.7550711474417202</v>
      </c>
      <c r="AI194" s="53">
        <v>68.518518518518505</v>
      </c>
      <c r="AJ194" s="52">
        <v>89</v>
      </c>
      <c r="AK194" s="53">
        <v>1.85532624557015</v>
      </c>
      <c r="AL194" s="53">
        <v>97.7777777777778</v>
      </c>
      <c r="AM194" s="52">
        <v>163</v>
      </c>
      <c r="AN194" s="53">
        <v>1.9337999762723901</v>
      </c>
      <c r="AO194" s="53">
        <v>81.1111111111111</v>
      </c>
      <c r="AP194" s="52">
        <v>80</v>
      </c>
      <c r="AQ194" s="53">
        <v>1.4638609332113399</v>
      </c>
      <c r="AR194" s="53">
        <v>100</v>
      </c>
      <c r="AS194" s="52">
        <v>151</v>
      </c>
      <c r="AT194" s="53">
        <v>1.8464172169234501</v>
      </c>
      <c r="AU194" s="53">
        <v>96.103896103896105</v>
      </c>
      <c r="AV194" s="52">
        <v>291</v>
      </c>
      <c r="AW194" s="53">
        <v>1.4773823424887</v>
      </c>
      <c r="AX194" s="53">
        <v>91.447368421052602</v>
      </c>
      <c r="AY194" s="52">
        <v>146</v>
      </c>
      <c r="AZ194" s="53">
        <v>1.0035743744844701</v>
      </c>
      <c r="BA194" s="53">
        <v>121.212121212121</v>
      </c>
    </row>
    <row r="195" spans="1:53" s="38" customFormat="1" x14ac:dyDescent="0.3">
      <c r="A195" s="103"/>
      <c r="B195" s="44" t="s">
        <v>5</v>
      </c>
      <c r="C195" s="45">
        <v>981</v>
      </c>
      <c r="D195" s="46">
        <v>1.84218433110494</v>
      </c>
      <c r="E195" s="46"/>
      <c r="F195" s="45">
        <v>88</v>
      </c>
      <c r="G195" s="46">
        <v>2.2869022869022899</v>
      </c>
      <c r="H195" s="46"/>
      <c r="I195" s="45">
        <v>37</v>
      </c>
      <c r="J195" s="46">
        <v>2.1374927787406102</v>
      </c>
      <c r="K195" s="46"/>
      <c r="L195" s="45">
        <v>39</v>
      </c>
      <c r="M195" s="46">
        <v>2.5275437459494499</v>
      </c>
      <c r="N195" s="46"/>
      <c r="O195" s="45">
        <v>65</v>
      </c>
      <c r="P195" s="46">
        <v>2.2352132049518598</v>
      </c>
      <c r="Q195" s="46"/>
      <c r="R195" s="45">
        <v>56</v>
      </c>
      <c r="S195" s="46">
        <v>2.4702249669166298</v>
      </c>
      <c r="T195" s="46"/>
      <c r="U195" s="45">
        <v>50</v>
      </c>
      <c r="V195" s="46">
        <v>2.0408163265306101</v>
      </c>
      <c r="W195" s="46"/>
      <c r="X195" s="45">
        <v>70</v>
      </c>
      <c r="Y195" s="46">
        <v>2.8340080971659898</v>
      </c>
      <c r="Z195" s="46"/>
      <c r="AA195" s="52">
        <v>56</v>
      </c>
      <c r="AB195" s="53">
        <v>2.00932902762827</v>
      </c>
      <c r="AC195" s="53"/>
      <c r="AD195" s="52">
        <v>33</v>
      </c>
      <c r="AE195" s="53">
        <v>2.1883289124668401</v>
      </c>
      <c r="AF195" s="53"/>
      <c r="AG195" s="52">
        <v>37</v>
      </c>
      <c r="AH195" s="53">
        <v>2.4882313382649599</v>
      </c>
      <c r="AI195" s="53"/>
      <c r="AJ195" s="52">
        <v>44</v>
      </c>
      <c r="AK195" s="53">
        <v>1.82119205298013</v>
      </c>
      <c r="AL195" s="53"/>
      <c r="AM195" s="52">
        <v>73</v>
      </c>
      <c r="AN195" s="53">
        <v>1.7586123825584199</v>
      </c>
      <c r="AO195" s="53"/>
      <c r="AP195" s="52">
        <v>40</v>
      </c>
      <c r="AQ195" s="53">
        <v>1.4598540145985399</v>
      </c>
      <c r="AR195" s="53"/>
      <c r="AS195" s="52">
        <v>74</v>
      </c>
      <c r="AT195" s="53">
        <v>1.7987360233349501</v>
      </c>
      <c r="AU195" s="53"/>
      <c r="AV195" s="52">
        <v>139</v>
      </c>
      <c r="AW195" s="53">
        <v>1.4408624442832001</v>
      </c>
      <c r="AX195" s="53"/>
      <c r="AY195" s="52">
        <v>80</v>
      </c>
      <c r="AZ195" s="53">
        <v>1.1134307585247001</v>
      </c>
      <c r="BA195" s="53"/>
    </row>
    <row r="196" spans="1:53" s="38" customFormat="1" x14ac:dyDescent="0.3">
      <c r="A196" s="88"/>
      <c r="B196" s="44" t="s">
        <v>6</v>
      </c>
      <c r="C196" s="45">
        <v>999</v>
      </c>
      <c r="D196" s="46">
        <v>1.88341314430074</v>
      </c>
      <c r="E196" s="46"/>
      <c r="F196" s="45">
        <v>84</v>
      </c>
      <c r="G196" s="46">
        <v>2.22398729150119</v>
      </c>
      <c r="H196" s="46"/>
      <c r="I196" s="45">
        <v>39</v>
      </c>
      <c r="J196" s="46">
        <v>2.3451593505712598</v>
      </c>
      <c r="K196" s="46"/>
      <c r="L196" s="45">
        <v>29</v>
      </c>
      <c r="M196" s="46">
        <v>1.9754768392370601</v>
      </c>
      <c r="N196" s="46"/>
      <c r="O196" s="45">
        <v>74</v>
      </c>
      <c r="P196" s="46">
        <v>2.6259758694109299</v>
      </c>
      <c r="Q196" s="46"/>
      <c r="R196" s="45">
        <v>50</v>
      </c>
      <c r="S196" s="46">
        <v>2.44498777506112</v>
      </c>
      <c r="T196" s="46"/>
      <c r="U196" s="45">
        <v>54</v>
      </c>
      <c r="V196" s="46">
        <v>2.4042742653606402</v>
      </c>
      <c r="W196" s="46"/>
      <c r="X196" s="45">
        <v>48</v>
      </c>
      <c r="Y196" s="46">
        <v>2.12765957446809</v>
      </c>
      <c r="Z196" s="46"/>
      <c r="AA196" s="52">
        <v>64</v>
      </c>
      <c r="AB196" s="53">
        <v>2.4700887688151298</v>
      </c>
      <c r="AC196" s="53"/>
      <c r="AD196" s="52">
        <v>33</v>
      </c>
      <c r="AE196" s="53">
        <v>2.1985343104596899</v>
      </c>
      <c r="AF196" s="53"/>
      <c r="AG196" s="52">
        <v>54</v>
      </c>
      <c r="AH196" s="53">
        <v>2.9735682819383298</v>
      </c>
      <c r="AI196" s="53"/>
      <c r="AJ196" s="52">
        <v>45</v>
      </c>
      <c r="AK196" s="53">
        <v>1.88996220075598</v>
      </c>
      <c r="AL196" s="53"/>
      <c r="AM196" s="52">
        <v>90</v>
      </c>
      <c r="AN196" s="53">
        <v>2.1037868162692801</v>
      </c>
      <c r="AO196" s="53"/>
      <c r="AP196" s="52">
        <v>40</v>
      </c>
      <c r="AQ196" s="53">
        <v>1.4678899082568799</v>
      </c>
      <c r="AR196" s="53"/>
      <c r="AS196" s="52">
        <v>77</v>
      </c>
      <c r="AT196" s="53">
        <v>1.89468503937008</v>
      </c>
      <c r="AU196" s="53"/>
      <c r="AV196" s="52">
        <v>152</v>
      </c>
      <c r="AW196" s="53">
        <v>1.5124378109452701</v>
      </c>
      <c r="AX196" s="53"/>
      <c r="AY196" s="52">
        <v>66</v>
      </c>
      <c r="AZ196" s="53">
        <v>0.896373760695369</v>
      </c>
      <c r="BA196" s="53"/>
    </row>
    <row r="197" spans="1:53" s="38" customFormat="1" x14ac:dyDescent="0.3">
      <c r="A197" s="102" t="s">
        <v>131</v>
      </c>
      <c r="B197" s="44" t="s">
        <v>4</v>
      </c>
      <c r="C197" s="45">
        <v>2005</v>
      </c>
      <c r="D197" s="46">
        <v>1.8862776826537699</v>
      </c>
      <c r="E197" s="46">
        <v>101.507537688442</v>
      </c>
      <c r="F197" s="45">
        <v>191</v>
      </c>
      <c r="G197" s="46">
        <v>2.5049180327868901</v>
      </c>
      <c r="H197" s="46">
        <v>109.89010989011</v>
      </c>
      <c r="I197" s="45">
        <v>73</v>
      </c>
      <c r="J197" s="46">
        <v>2.1508544490277002</v>
      </c>
      <c r="K197" s="46">
        <v>82.5</v>
      </c>
      <c r="L197" s="45">
        <v>82</v>
      </c>
      <c r="M197" s="46">
        <v>2.7233477250083</v>
      </c>
      <c r="N197" s="46">
        <v>148.48484848484799</v>
      </c>
      <c r="O197" s="45">
        <v>160</v>
      </c>
      <c r="P197" s="46">
        <v>2.7942717429270001</v>
      </c>
      <c r="Q197" s="46">
        <v>97.530864197530903</v>
      </c>
      <c r="R197" s="45">
        <v>105</v>
      </c>
      <c r="S197" s="46">
        <v>2.4350649350649398</v>
      </c>
      <c r="T197" s="46">
        <v>110</v>
      </c>
      <c r="U197" s="45">
        <v>72</v>
      </c>
      <c r="V197" s="46">
        <v>1.5332197614991501</v>
      </c>
      <c r="W197" s="46">
        <v>118.181818181818</v>
      </c>
      <c r="X197" s="45">
        <v>133</v>
      </c>
      <c r="Y197" s="46">
        <v>2.8142192128649999</v>
      </c>
      <c r="Z197" s="46">
        <v>150.94339622641499</v>
      </c>
      <c r="AA197" s="52">
        <v>128</v>
      </c>
      <c r="AB197" s="53">
        <v>2.3800669393826701</v>
      </c>
      <c r="AC197" s="53">
        <v>96.923076923076906</v>
      </c>
      <c r="AD197" s="52">
        <v>69</v>
      </c>
      <c r="AE197" s="53">
        <v>2.2931206380857398</v>
      </c>
      <c r="AF197" s="53">
        <v>86.486486486486498</v>
      </c>
      <c r="AG197" s="52">
        <v>102</v>
      </c>
      <c r="AH197" s="53">
        <v>3.0881017257039098</v>
      </c>
      <c r="AI197" s="53">
        <v>82.142857142857096</v>
      </c>
      <c r="AJ197" s="52">
        <v>77</v>
      </c>
      <c r="AK197" s="53">
        <v>1.6051698978528199</v>
      </c>
      <c r="AL197" s="53">
        <v>133.333333333333</v>
      </c>
      <c r="AM197" s="52">
        <v>153</v>
      </c>
      <c r="AN197" s="53">
        <v>1.81516194091826</v>
      </c>
      <c r="AO197" s="53">
        <v>86.585365853658502</v>
      </c>
      <c r="AP197" s="52">
        <v>101</v>
      </c>
      <c r="AQ197" s="53">
        <v>1.8481244281793201</v>
      </c>
      <c r="AR197" s="53">
        <v>90.566037735849093</v>
      </c>
      <c r="AS197" s="52">
        <v>187</v>
      </c>
      <c r="AT197" s="53">
        <v>2.28662264612375</v>
      </c>
      <c r="AU197" s="53">
        <v>105.49450549450501</v>
      </c>
      <c r="AV197" s="52">
        <v>236</v>
      </c>
      <c r="AW197" s="53">
        <v>1.1981520028430701</v>
      </c>
      <c r="AX197" s="53">
        <v>77.443609022556402</v>
      </c>
      <c r="AY197" s="52">
        <v>136</v>
      </c>
      <c r="AZ197" s="53">
        <v>0.93483640362936504</v>
      </c>
      <c r="BA197" s="53">
        <v>112.5</v>
      </c>
    </row>
    <row r="198" spans="1:53" s="38" customFormat="1" x14ac:dyDescent="0.3">
      <c r="A198" s="103"/>
      <c r="B198" s="44" t="s">
        <v>5</v>
      </c>
      <c r="C198" s="45">
        <v>1010</v>
      </c>
      <c r="D198" s="46">
        <v>1.89664237962893</v>
      </c>
      <c r="E198" s="46"/>
      <c r="F198" s="45">
        <v>100</v>
      </c>
      <c r="G198" s="46">
        <v>2.5987525987526001</v>
      </c>
      <c r="H198" s="46"/>
      <c r="I198" s="45">
        <v>33</v>
      </c>
      <c r="J198" s="46">
        <v>1.90641247833622</v>
      </c>
      <c r="K198" s="46"/>
      <c r="L198" s="45">
        <v>49</v>
      </c>
      <c r="M198" s="46">
        <v>3.17563188593649</v>
      </c>
      <c r="N198" s="46"/>
      <c r="O198" s="45">
        <v>79</v>
      </c>
      <c r="P198" s="46">
        <v>2.71664374140303</v>
      </c>
      <c r="Q198" s="46"/>
      <c r="R198" s="45">
        <v>55</v>
      </c>
      <c r="S198" s="46">
        <v>2.4261138067931198</v>
      </c>
      <c r="T198" s="46"/>
      <c r="U198" s="45">
        <v>39</v>
      </c>
      <c r="V198" s="46">
        <v>1.59183673469388</v>
      </c>
      <c r="W198" s="46"/>
      <c r="X198" s="45">
        <v>80</v>
      </c>
      <c r="Y198" s="46">
        <v>3.23886639676113</v>
      </c>
      <c r="Z198" s="46"/>
      <c r="AA198" s="52">
        <v>63</v>
      </c>
      <c r="AB198" s="53">
        <v>2.2604951560818098</v>
      </c>
      <c r="AC198" s="53"/>
      <c r="AD198" s="52">
        <v>32</v>
      </c>
      <c r="AE198" s="53">
        <v>2.1220159151193601</v>
      </c>
      <c r="AF198" s="53"/>
      <c r="AG198" s="52">
        <v>46</v>
      </c>
      <c r="AH198" s="53">
        <v>3.09347679892401</v>
      </c>
      <c r="AI198" s="53"/>
      <c r="AJ198" s="52">
        <v>44</v>
      </c>
      <c r="AK198" s="53">
        <v>1.82119205298013</v>
      </c>
      <c r="AL198" s="53"/>
      <c r="AM198" s="52">
        <v>71</v>
      </c>
      <c r="AN198" s="53">
        <v>1.71043122139244</v>
      </c>
      <c r="AO198" s="53"/>
      <c r="AP198" s="52">
        <v>48</v>
      </c>
      <c r="AQ198" s="53">
        <v>1.75182481751825</v>
      </c>
      <c r="AR198" s="53"/>
      <c r="AS198" s="52">
        <v>96</v>
      </c>
      <c r="AT198" s="53">
        <v>2.3334953816237198</v>
      </c>
      <c r="AU198" s="53"/>
      <c r="AV198" s="52">
        <v>103</v>
      </c>
      <c r="AW198" s="53">
        <v>1.06768943713071</v>
      </c>
      <c r="AX198" s="53"/>
      <c r="AY198" s="52">
        <v>72</v>
      </c>
      <c r="AZ198" s="53">
        <v>1.00208768267223</v>
      </c>
      <c r="BA198" s="53"/>
    </row>
    <row r="199" spans="1:53" s="38" customFormat="1" x14ac:dyDescent="0.3">
      <c r="A199" s="88"/>
      <c r="B199" s="44" t="s">
        <v>6</v>
      </c>
      <c r="C199" s="45">
        <v>995</v>
      </c>
      <c r="D199" s="46">
        <v>1.8758719505297701</v>
      </c>
      <c r="E199" s="46"/>
      <c r="F199" s="45">
        <v>91</v>
      </c>
      <c r="G199" s="46">
        <v>2.40931956579296</v>
      </c>
      <c r="H199" s="46"/>
      <c r="I199" s="45">
        <v>40</v>
      </c>
      <c r="J199" s="46">
        <v>2.4052916416115502</v>
      </c>
      <c r="K199" s="46"/>
      <c r="L199" s="45">
        <v>33</v>
      </c>
      <c r="M199" s="46">
        <v>2.2479564032697499</v>
      </c>
      <c r="N199" s="46"/>
      <c r="O199" s="45">
        <v>81</v>
      </c>
      <c r="P199" s="46">
        <v>2.8743789921930398</v>
      </c>
      <c r="Q199" s="46"/>
      <c r="R199" s="45">
        <v>50</v>
      </c>
      <c r="S199" s="46">
        <v>2.44498777506112</v>
      </c>
      <c r="T199" s="46"/>
      <c r="U199" s="45">
        <v>33</v>
      </c>
      <c r="V199" s="46">
        <v>1.4692787177203901</v>
      </c>
      <c r="W199" s="46"/>
      <c r="X199" s="45">
        <v>53</v>
      </c>
      <c r="Y199" s="46">
        <v>2.3492907801418399</v>
      </c>
      <c r="Z199" s="46"/>
      <c r="AA199" s="52">
        <v>65</v>
      </c>
      <c r="AB199" s="53">
        <v>2.50868390582787</v>
      </c>
      <c r="AC199" s="53"/>
      <c r="AD199" s="52">
        <v>37</v>
      </c>
      <c r="AE199" s="53">
        <v>2.4650233177881402</v>
      </c>
      <c r="AF199" s="53"/>
      <c r="AG199" s="52">
        <v>56</v>
      </c>
      <c r="AH199" s="53">
        <v>3.0837004405286299</v>
      </c>
      <c r="AI199" s="53"/>
      <c r="AJ199" s="52">
        <v>33</v>
      </c>
      <c r="AK199" s="53">
        <v>1.3859722805543899</v>
      </c>
      <c r="AL199" s="53"/>
      <c r="AM199" s="52">
        <v>82</v>
      </c>
      <c r="AN199" s="53">
        <v>1.91678354371201</v>
      </c>
      <c r="AO199" s="53"/>
      <c r="AP199" s="52">
        <v>53</v>
      </c>
      <c r="AQ199" s="53">
        <v>1.94495412844037</v>
      </c>
      <c r="AR199" s="53"/>
      <c r="AS199" s="52">
        <v>91</v>
      </c>
      <c r="AT199" s="53">
        <v>2.23917322834646</v>
      </c>
      <c r="AU199" s="53"/>
      <c r="AV199" s="52">
        <v>133</v>
      </c>
      <c r="AW199" s="53">
        <v>1.32338308457711</v>
      </c>
      <c r="AX199" s="53"/>
      <c r="AY199" s="52">
        <v>64</v>
      </c>
      <c r="AZ199" s="53">
        <v>0.86921091946217599</v>
      </c>
      <c r="BA199" s="53"/>
    </row>
    <row r="200" spans="1:53" s="38" customFormat="1" x14ac:dyDescent="0.3">
      <c r="A200" s="102" t="s">
        <v>130</v>
      </c>
      <c r="B200" s="44" t="s">
        <v>4</v>
      </c>
      <c r="C200" s="45">
        <v>1887</v>
      </c>
      <c r="D200" s="46">
        <v>1.7752648315050701</v>
      </c>
      <c r="E200" s="46">
        <v>102.467811158798</v>
      </c>
      <c r="F200" s="45">
        <v>175</v>
      </c>
      <c r="G200" s="46">
        <v>2.2950819672131102</v>
      </c>
      <c r="H200" s="46">
        <v>88.172043010752702</v>
      </c>
      <c r="I200" s="45">
        <v>79</v>
      </c>
      <c r="J200" s="46">
        <v>2.3276370064820302</v>
      </c>
      <c r="K200" s="46">
        <v>119.444444444444</v>
      </c>
      <c r="L200" s="45">
        <v>55</v>
      </c>
      <c r="M200" s="46">
        <v>1.82663566921289</v>
      </c>
      <c r="N200" s="46">
        <v>103.70370370370399</v>
      </c>
      <c r="O200" s="45">
        <v>143</v>
      </c>
      <c r="P200" s="46">
        <v>2.49738037024101</v>
      </c>
      <c r="Q200" s="46">
        <v>120</v>
      </c>
      <c r="R200" s="45">
        <v>101</v>
      </c>
      <c r="S200" s="46">
        <v>2.3423005565862698</v>
      </c>
      <c r="T200" s="46">
        <v>90.566037735849093</v>
      </c>
      <c r="U200" s="45">
        <v>75</v>
      </c>
      <c r="V200" s="46">
        <v>1.59710391822828</v>
      </c>
      <c r="W200" s="46">
        <v>102.70270270270299</v>
      </c>
      <c r="X200" s="45">
        <v>121</v>
      </c>
      <c r="Y200" s="46">
        <v>2.5603046974185402</v>
      </c>
      <c r="Z200" s="46">
        <v>101.666666666667</v>
      </c>
      <c r="AA200" s="52">
        <v>124</v>
      </c>
      <c r="AB200" s="53">
        <v>2.3056898475269598</v>
      </c>
      <c r="AC200" s="53">
        <v>110.16949152542399</v>
      </c>
      <c r="AD200" s="52">
        <v>61</v>
      </c>
      <c r="AE200" s="53">
        <v>2.0272515785975398</v>
      </c>
      <c r="AF200" s="53">
        <v>144</v>
      </c>
      <c r="AG200" s="52">
        <v>83</v>
      </c>
      <c r="AH200" s="53">
        <v>2.5128670905237702</v>
      </c>
      <c r="AI200" s="53">
        <v>76.595744680851098</v>
      </c>
      <c r="AJ200" s="52">
        <v>80</v>
      </c>
      <c r="AK200" s="53">
        <v>1.66770898478216</v>
      </c>
      <c r="AL200" s="53">
        <v>77.7777777777778</v>
      </c>
      <c r="AM200" s="52">
        <v>148</v>
      </c>
      <c r="AN200" s="53">
        <v>1.7558429232411901</v>
      </c>
      <c r="AO200" s="53">
        <v>76.190476190476204</v>
      </c>
      <c r="AP200" s="52">
        <v>102</v>
      </c>
      <c r="AQ200" s="53">
        <v>1.86642268984446</v>
      </c>
      <c r="AR200" s="53">
        <v>175.67567567567599</v>
      </c>
      <c r="AS200" s="52">
        <v>147</v>
      </c>
      <c r="AT200" s="53">
        <v>1.7975055025678699</v>
      </c>
      <c r="AU200" s="53">
        <v>98.648648648648603</v>
      </c>
      <c r="AV200" s="52">
        <v>242</v>
      </c>
      <c r="AW200" s="53">
        <v>1.2286134944407801</v>
      </c>
      <c r="AX200" s="53">
        <v>110.434782608696</v>
      </c>
      <c r="AY200" s="52">
        <v>151</v>
      </c>
      <c r="AZ200" s="53">
        <v>1.03794335991202</v>
      </c>
      <c r="BA200" s="53">
        <v>101.333333333333</v>
      </c>
    </row>
    <row r="201" spans="1:53" s="38" customFormat="1" x14ac:dyDescent="0.3">
      <c r="A201" s="103"/>
      <c r="B201" s="44" t="s">
        <v>5</v>
      </c>
      <c r="C201" s="45">
        <v>955</v>
      </c>
      <c r="D201" s="46">
        <v>1.79335987380756</v>
      </c>
      <c r="E201" s="46"/>
      <c r="F201" s="45">
        <v>82</v>
      </c>
      <c r="G201" s="46">
        <v>2.1309771309771302</v>
      </c>
      <c r="H201" s="46"/>
      <c r="I201" s="45">
        <v>43</v>
      </c>
      <c r="J201" s="46">
        <v>2.4841132293472001</v>
      </c>
      <c r="K201" s="46"/>
      <c r="L201" s="45">
        <v>28</v>
      </c>
      <c r="M201" s="46">
        <v>1.8146467919637099</v>
      </c>
      <c r="N201" s="46"/>
      <c r="O201" s="45">
        <v>78</v>
      </c>
      <c r="P201" s="46">
        <v>2.6822558459422301</v>
      </c>
      <c r="Q201" s="46"/>
      <c r="R201" s="45">
        <v>48</v>
      </c>
      <c r="S201" s="46">
        <v>2.1173356859285399</v>
      </c>
      <c r="T201" s="46"/>
      <c r="U201" s="45">
        <v>38</v>
      </c>
      <c r="V201" s="46">
        <v>1.5510204081632699</v>
      </c>
      <c r="W201" s="46"/>
      <c r="X201" s="45">
        <v>61</v>
      </c>
      <c r="Y201" s="46">
        <v>2.4696356275303599</v>
      </c>
      <c r="Z201" s="46"/>
      <c r="AA201" s="52">
        <v>65</v>
      </c>
      <c r="AB201" s="53">
        <v>2.3322569070685302</v>
      </c>
      <c r="AC201" s="53"/>
      <c r="AD201" s="52">
        <v>36</v>
      </c>
      <c r="AE201" s="53">
        <v>2.3872679045092799</v>
      </c>
      <c r="AF201" s="53"/>
      <c r="AG201" s="52">
        <v>36</v>
      </c>
      <c r="AH201" s="53">
        <v>2.4209818426361802</v>
      </c>
      <c r="AI201" s="53"/>
      <c r="AJ201" s="52">
        <v>35</v>
      </c>
      <c r="AK201" s="53">
        <v>1.4486754966887401</v>
      </c>
      <c r="AL201" s="53"/>
      <c r="AM201" s="52">
        <v>64</v>
      </c>
      <c r="AN201" s="53">
        <v>1.5417971573114899</v>
      </c>
      <c r="AO201" s="53"/>
      <c r="AP201" s="52">
        <v>65</v>
      </c>
      <c r="AQ201" s="53">
        <v>2.3722627737226301</v>
      </c>
      <c r="AR201" s="53"/>
      <c r="AS201" s="52">
        <v>73</v>
      </c>
      <c r="AT201" s="53">
        <v>1.77442877977637</v>
      </c>
      <c r="AU201" s="53"/>
      <c r="AV201" s="52">
        <v>127</v>
      </c>
      <c r="AW201" s="53">
        <v>1.31647144189904</v>
      </c>
      <c r="AX201" s="53"/>
      <c r="AY201" s="52">
        <v>76</v>
      </c>
      <c r="AZ201" s="53">
        <v>1.0577592205984701</v>
      </c>
      <c r="BA201" s="53"/>
    </row>
    <row r="202" spans="1:53" s="38" customFormat="1" x14ac:dyDescent="0.3">
      <c r="A202" s="88"/>
      <c r="B202" s="44" t="s">
        <v>6</v>
      </c>
      <c r="C202" s="45">
        <v>932</v>
      </c>
      <c r="D202" s="46">
        <v>1.7570981486369299</v>
      </c>
      <c r="E202" s="46"/>
      <c r="F202" s="45">
        <v>93</v>
      </c>
      <c r="G202" s="46">
        <v>2.4622716441620298</v>
      </c>
      <c r="H202" s="46"/>
      <c r="I202" s="45">
        <v>36</v>
      </c>
      <c r="J202" s="46">
        <v>2.16476247745039</v>
      </c>
      <c r="K202" s="46"/>
      <c r="L202" s="45">
        <v>27</v>
      </c>
      <c r="M202" s="46">
        <v>1.83923705722071</v>
      </c>
      <c r="N202" s="46"/>
      <c r="O202" s="45">
        <v>65</v>
      </c>
      <c r="P202" s="46">
        <v>2.3066004258339201</v>
      </c>
      <c r="Q202" s="46"/>
      <c r="R202" s="45">
        <v>53</v>
      </c>
      <c r="S202" s="46">
        <v>2.5916870415647901</v>
      </c>
      <c r="T202" s="46"/>
      <c r="U202" s="45">
        <v>37</v>
      </c>
      <c r="V202" s="46">
        <v>1.6473731077471101</v>
      </c>
      <c r="W202" s="46"/>
      <c r="X202" s="45">
        <v>60</v>
      </c>
      <c r="Y202" s="46">
        <v>2.6595744680851099</v>
      </c>
      <c r="Z202" s="46"/>
      <c r="AA202" s="52">
        <v>59</v>
      </c>
      <c r="AB202" s="53">
        <v>2.2771130837514502</v>
      </c>
      <c r="AC202" s="53"/>
      <c r="AD202" s="52">
        <v>25</v>
      </c>
      <c r="AE202" s="53">
        <v>1.6655562958028001</v>
      </c>
      <c r="AF202" s="53"/>
      <c r="AG202" s="52">
        <v>47</v>
      </c>
      <c r="AH202" s="53">
        <v>2.58810572687225</v>
      </c>
      <c r="AI202" s="53"/>
      <c r="AJ202" s="52">
        <v>45</v>
      </c>
      <c r="AK202" s="53">
        <v>1.88996220075598</v>
      </c>
      <c r="AL202" s="53"/>
      <c r="AM202" s="52">
        <v>84</v>
      </c>
      <c r="AN202" s="53">
        <v>1.9635343618513299</v>
      </c>
      <c r="AO202" s="53"/>
      <c r="AP202" s="52">
        <v>37</v>
      </c>
      <c r="AQ202" s="53">
        <v>1.3577981651376101</v>
      </c>
      <c r="AR202" s="53"/>
      <c r="AS202" s="52">
        <v>74</v>
      </c>
      <c r="AT202" s="53">
        <v>1.82086614173228</v>
      </c>
      <c r="AU202" s="53"/>
      <c r="AV202" s="52">
        <v>115</v>
      </c>
      <c r="AW202" s="53">
        <v>1.14427860696517</v>
      </c>
      <c r="AX202" s="53"/>
      <c r="AY202" s="52">
        <v>75</v>
      </c>
      <c r="AZ202" s="53">
        <v>1.01860654624474</v>
      </c>
      <c r="BA202" s="53"/>
    </row>
    <row r="203" spans="1:53" s="38" customFormat="1" x14ac:dyDescent="0.3">
      <c r="A203" s="102" t="s">
        <v>129</v>
      </c>
      <c r="B203" s="44" t="s">
        <v>4</v>
      </c>
      <c r="C203" s="45">
        <v>2041</v>
      </c>
      <c r="D203" s="46">
        <v>1.92014601012287</v>
      </c>
      <c r="E203" s="46">
        <v>102.27948463825599</v>
      </c>
      <c r="F203" s="45">
        <v>191</v>
      </c>
      <c r="G203" s="46">
        <v>2.5049180327868901</v>
      </c>
      <c r="H203" s="46">
        <v>91</v>
      </c>
      <c r="I203" s="45">
        <v>97</v>
      </c>
      <c r="J203" s="46">
        <v>2.8579846788450198</v>
      </c>
      <c r="K203" s="46">
        <v>125.58139534883701</v>
      </c>
      <c r="L203" s="45">
        <v>80</v>
      </c>
      <c r="M203" s="46">
        <v>2.6569246097642001</v>
      </c>
      <c r="N203" s="46">
        <v>135.29411764705901</v>
      </c>
      <c r="O203" s="45">
        <v>156</v>
      </c>
      <c r="P203" s="46">
        <v>2.7244149493538199</v>
      </c>
      <c r="Q203" s="46">
        <v>95</v>
      </c>
      <c r="R203" s="45">
        <v>110</v>
      </c>
      <c r="S203" s="46">
        <v>2.5510204081632701</v>
      </c>
      <c r="T203" s="46">
        <v>139.130434782609</v>
      </c>
      <c r="U203" s="45">
        <v>109</v>
      </c>
      <c r="V203" s="46">
        <v>2.32112436115843</v>
      </c>
      <c r="W203" s="46">
        <v>131.91489361702099</v>
      </c>
      <c r="X203" s="45">
        <v>119</v>
      </c>
      <c r="Y203" s="46">
        <v>2.5179856115107899</v>
      </c>
      <c r="Z203" s="46">
        <v>95.081967213114794</v>
      </c>
      <c r="AA203" s="52">
        <v>110</v>
      </c>
      <c r="AB203" s="53">
        <v>2.0453700260319798</v>
      </c>
      <c r="AC203" s="53">
        <v>161.90476190476201</v>
      </c>
      <c r="AD203" s="52">
        <v>77</v>
      </c>
      <c r="AE203" s="53">
        <v>2.5589896975739399</v>
      </c>
      <c r="AF203" s="53">
        <v>92.5</v>
      </c>
      <c r="AG203" s="52">
        <v>87</v>
      </c>
      <c r="AH203" s="53">
        <v>2.6339691189827401</v>
      </c>
      <c r="AI203" s="53">
        <v>58.181818181818201</v>
      </c>
      <c r="AJ203" s="52">
        <v>80</v>
      </c>
      <c r="AK203" s="53">
        <v>1.66770898478216</v>
      </c>
      <c r="AL203" s="53">
        <v>90.476190476190496</v>
      </c>
      <c r="AM203" s="52">
        <v>155</v>
      </c>
      <c r="AN203" s="53">
        <v>1.8388895479890901</v>
      </c>
      <c r="AO203" s="53">
        <v>112.328767123288</v>
      </c>
      <c r="AP203" s="52">
        <v>99</v>
      </c>
      <c r="AQ203" s="53">
        <v>1.81152790484904</v>
      </c>
      <c r="AR203" s="53">
        <v>115.217391304348</v>
      </c>
      <c r="AS203" s="52">
        <v>179</v>
      </c>
      <c r="AT203" s="53">
        <v>2.1887992174125701</v>
      </c>
      <c r="AU203" s="53">
        <v>98.8888888888889</v>
      </c>
      <c r="AV203" s="52">
        <v>245</v>
      </c>
      <c r="AW203" s="53">
        <v>1.2438442402396299</v>
      </c>
      <c r="AX203" s="53">
        <v>75</v>
      </c>
      <c r="AY203" s="52">
        <v>147</v>
      </c>
      <c r="AZ203" s="53">
        <v>1.01044817156998</v>
      </c>
      <c r="BA203" s="53">
        <v>110</v>
      </c>
    </row>
    <row r="204" spans="1:53" s="38" customFormat="1" x14ac:dyDescent="0.3">
      <c r="A204" s="103"/>
      <c r="B204" s="44" t="s">
        <v>5</v>
      </c>
      <c r="C204" s="45">
        <v>1032</v>
      </c>
      <c r="D204" s="46">
        <v>1.93795538195749</v>
      </c>
      <c r="E204" s="46"/>
      <c r="F204" s="45">
        <v>91</v>
      </c>
      <c r="G204" s="46">
        <v>2.36486486486486</v>
      </c>
      <c r="H204" s="46"/>
      <c r="I204" s="45">
        <v>54</v>
      </c>
      <c r="J204" s="46">
        <v>3.1195840554592702</v>
      </c>
      <c r="K204" s="46"/>
      <c r="L204" s="45">
        <v>46</v>
      </c>
      <c r="M204" s="46">
        <v>2.9812054439403801</v>
      </c>
      <c r="N204" s="46"/>
      <c r="O204" s="45">
        <v>76</v>
      </c>
      <c r="P204" s="46">
        <v>2.6134800550206299</v>
      </c>
      <c r="Q204" s="46"/>
      <c r="R204" s="45">
        <v>64</v>
      </c>
      <c r="S204" s="46">
        <v>2.8231142479047202</v>
      </c>
      <c r="T204" s="46"/>
      <c r="U204" s="45">
        <v>62</v>
      </c>
      <c r="V204" s="46">
        <v>2.5306122448979602</v>
      </c>
      <c r="W204" s="46"/>
      <c r="X204" s="45">
        <v>58</v>
      </c>
      <c r="Y204" s="46">
        <v>2.34817813765182</v>
      </c>
      <c r="Z204" s="46"/>
      <c r="AA204" s="52">
        <v>68</v>
      </c>
      <c r="AB204" s="53">
        <v>2.43989953354862</v>
      </c>
      <c r="AC204" s="53"/>
      <c r="AD204" s="52">
        <v>37</v>
      </c>
      <c r="AE204" s="53">
        <v>2.45358090185676</v>
      </c>
      <c r="AF204" s="53"/>
      <c r="AG204" s="52">
        <v>32</v>
      </c>
      <c r="AH204" s="53">
        <v>2.1519838601210499</v>
      </c>
      <c r="AI204" s="53"/>
      <c r="AJ204" s="52">
        <v>38</v>
      </c>
      <c r="AK204" s="53">
        <v>1.5728476821192099</v>
      </c>
      <c r="AL204" s="53"/>
      <c r="AM204" s="52">
        <v>82</v>
      </c>
      <c r="AN204" s="53">
        <v>1.9754276078053501</v>
      </c>
      <c r="AO204" s="53"/>
      <c r="AP204" s="52">
        <v>53</v>
      </c>
      <c r="AQ204" s="53">
        <v>1.9343065693430701</v>
      </c>
      <c r="AR204" s="53"/>
      <c r="AS204" s="52">
        <v>89</v>
      </c>
      <c r="AT204" s="53">
        <v>2.1633446767136602</v>
      </c>
      <c r="AU204" s="53"/>
      <c r="AV204" s="52">
        <v>105</v>
      </c>
      <c r="AW204" s="53">
        <v>1.0884212708614101</v>
      </c>
      <c r="AX204" s="53"/>
      <c r="AY204" s="52">
        <v>77</v>
      </c>
      <c r="AZ204" s="53">
        <v>1.07167710508003</v>
      </c>
      <c r="BA204" s="53"/>
    </row>
    <row r="205" spans="1:53" s="38" customFormat="1" x14ac:dyDescent="0.3">
      <c r="A205" s="88"/>
      <c r="B205" s="44" t="s">
        <v>6</v>
      </c>
      <c r="C205" s="45">
        <v>1009</v>
      </c>
      <c r="D205" s="46">
        <v>1.9022661287281799</v>
      </c>
      <c r="E205" s="46"/>
      <c r="F205" s="45">
        <v>100</v>
      </c>
      <c r="G205" s="46">
        <v>2.6476039184537998</v>
      </c>
      <c r="H205" s="46"/>
      <c r="I205" s="45">
        <v>43</v>
      </c>
      <c r="J205" s="46">
        <v>2.5856885147324098</v>
      </c>
      <c r="K205" s="46"/>
      <c r="L205" s="45">
        <v>34</v>
      </c>
      <c r="M205" s="46">
        <v>2.3160762942779298</v>
      </c>
      <c r="N205" s="46"/>
      <c r="O205" s="45">
        <v>80</v>
      </c>
      <c r="P205" s="46">
        <v>2.8388928317955999</v>
      </c>
      <c r="Q205" s="46"/>
      <c r="R205" s="45">
        <v>46</v>
      </c>
      <c r="S205" s="46">
        <v>2.24938875305623</v>
      </c>
      <c r="T205" s="46"/>
      <c r="U205" s="45">
        <v>47</v>
      </c>
      <c r="V205" s="46">
        <v>2.0926090828138899</v>
      </c>
      <c r="W205" s="46"/>
      <c r="X205" s="45">
        <v>61</v>
      </c>
      <c r="Y205" s="46">
        <v>2.7039007092198601</v>
      </c>
      <c r="Z205" s="46"/>
      <c r="AA205" s="52">
        <v>42</v>
      </c>
      <c r="AB205" s="53">
        <v>1.6209957545349301</v>
      </c>
      <c r="AC205" s="53"/>
      <c r="AD205" s="52">
        <v>40</v>
      </c>
      <c r="AE205" s="53">
        <v>2.66489007328448</v>
      </c>
      <c r="AF205" s="53"/>
      <c r="AG205" s="52">
        <v>55</v>
      </c>
      <c r="AH205" s="53">
        <v>3.0286343612334798</v>
      </c>
      <c r="AI205" s="53"/>
      <c r="AJ205" s="52">
        <v>42</v>
      </c>
      <c r="AK205" s="53">
        <v>1.76396472070559</v>
      </c>
      <c r="AL205" s="53"/>
      <c r="AM205" s="52">
        <v>73</v>
      </c>
      <c r="AN205" s="53">
        <v>1.70640486208509</v>
      </c>
      <c r="AO205" s="53"/>
      <c r="AP205" s="52">
        <v>46</v>
      </c>
      <c r="AQ205" s="53">
        <v>1.6880733944954101</v>
      </c>
      <c r="AR205" s="53"/>
      <c r="AS205" s="52">
        <v>90</v>
      </c>
      <c r="AT205" s="53">
        <v>2.2145669291338601</v>
      </c>
      <c r="AU205" s="53"/>
      <c r="AV205" s="52">
        <v>140</v>
      </c>
      <c r="AW205" s="53">
        <v>1.39303482587065</v>
      </c>
      <c r="AX205" s="53"/>
      <c r="AY205" s="52">
        <v>70</v>
      </c>
      <c r="AZ205" s="53">
        <v>0.95069944316175503</v>
      </c>
      <c r="BA205" s="53"/>
    </row>
    <row r="206" spans="1:53" s="38" customFormat="1" x14ac:dyDescent="0.3">
      <c r="A206" s="102" t="s">
        <v>128</v>
      </c>
      <c r="B206" s="44" t="s">
        <v>4</v>
      </c>
      <c r="C206" s="45">
        <v>1795</v>
      </c>
      <c r="D206" s="46">
        <v>1.68871243908405</v>
      </c>
      <c r="E206" s="46">
        <v>98.561946902654896</v>
      </c>
      <c r="F206" s="45">
        <v>165</v>
      </c>
      <c r="G206" s="46">
        <v>2.1639344262295102</v>
      </c>
      <c r="H206" s="46">
        <v>129.166666666667</v>
      </c>
      <c r="I206" s="45">
        <v>64</v>
      </c>
      <c r="J206" s="46">
        <v>1.8856806128462</v>
      </c>
      <c r="K206" s="46">
        <v>106.45161290322601</v>
      </c>
      <c r="L206" s="45">
        <v>76</v>
      </c>
      <c r="M206" s="46">
        <v>2.52407837927599</v>
      </c>
      <c r="N206" s="46">
        <v>105.40540540540501</v>
      </c>
      <c r="O206" s="45">
        <v>146</v>
      </c>
      <c r="P206" s="46">
        <v>2.5497729654208898</v>
      </c>
      <c r="Q206" s="46">
        <v>105.633802816901</v>
      </c>
      <c r="R206" s="45">
        <v>89</v>
      </c>
      <c r="S206" s="46">
        <v>2.0640074211502801</v>
      </c>
      <c r="T206" s="46">
        <v>154.28571428571399</v>
      </c>
      <c r="U206" s="45">
        <v>79</v>
      </c>
      <c r="V206" s="46">
        <v>1.6822827938671201</v>
      </c>
      <c r="W206" s="46">
        <v>97.5</v>
      </c>
      <c r="X206" s="45">
        <v>111</v>
      </c>
      <c r="Y206" s="46">
        <v>2.3487092678798098</v>
      </c>
      <c r="Z206" s="46">
        <v>105.555555555556</v>
      </c>
      <c r="AA206" s="52">
        <v>100</v>
      </c>
      <c r="AB206" s="53">
        <v>1.8594272963927101</v>
      </c>
      <c r="AC206" s="53">
        <v>85.185185185185205</v>
      </c>
      <c r="AD206" s="52">
        <v>62</v>
      </c>
      <c r="AE206" s="53">
        <v>2.0604852110335701</v>
      </c>
      <c r="AF206" s="53">
        <v>93.75</v>
      </c>
      <c r="AG206" s="52">
        <v>102</v>
      </c>
      <c r="AH206" s="53">
        <v>3.0881017257039098</v>
      </c>
      <c r="AI206" s="53">
        <v>117.02127659574499</v>
      </c>
      <c r="AJ206" s="52">
        <v>104</v>
      </c>
      <c r="AK206" s="53">
        <v>2.1680216802168002</v>
      </c>
      <c r="AL206" s="53">
        <v>92.592592592592595</v>
      </c>
      <c r="AM206" s="52">
        <v>151</v>
      </c>
      <c r="AN206" s="53">
        <v>1.7914343338474299</v>
      </c>
      <c r="AO206" s="53">
        <v>86.419753086419803</v>
      </c>
      <c r="AP206" s="52">
        <v>65</v>
      </c>
      <c r="AQ206" s="53">
        <v>1.1893870082342199</v>
      </c>
      <c r="AR206" s="53">
        <v>91.176470588235304</v>
      </c>
      <c r="AS206" s="52">
        <v>142</v>
      </c>
      <c r="AT206" s="53">
        <v>1.73636585962338</v>
      </c>
      <c r="AU206" s="53">
        <v>84.415584415584405</v>
      </c>
      <c r="AV206" s="52">
        <v>222</v>
      </c>
      <c r="AW206" s="53">
        <v>1.1270751891150901</v>
      </c>
      <c r="AX206" s="53">
        <v>85</v>
      </c>
      <c r="AY206" s="52">
        <v>117</v>
      </c>
      <c r="AZ206" s="53">
        <v>0.80423425900467405</v>
      </c>
      <c r="BA206" s="53">
        <v>80</v>
      </c>
    </row>
    <row r="207" spans="1:53" s="38" customFormat="1" x14ac:dyDescent="0.3">
      <c r="A207" s="103"/>
      <c r="B207" s="44" t="s">
        <v>5</v>
      </c>
      <c r="C207" s="45">
        <v>891</v>
      </c>
      <c r="D207" s="46">
        <v>1.6731765943063199</v>
      </c>
      <c r="E207" s="46"/>
      <c r="F207" s="45">
        <v>93</v>
      </c>
      <c r="G207" s="46">
        <v>2.4168399168399199</v>
      </c>
      <c r="H207" s="46"/>
      <c r="I207" s="45">
        <v>33</v>
      </c>
      <c r="J207" s="46">
        <v>1.90641247833622</v>
      </c>
      <c r="K207" s="46"/>
      <c r="L207" s="45">
        <v>39</v>
      </c>
      <c r="M207" s="46">
        <v>2.5275437459494499</v>
      </c>
      <c r="N207" s="46"/>
      <c r="O207" s="45">
        <v>75</v>
      </c>
      <c r="P207" s="46">
        <v>2.57909215955983</v>
      </c>
      <c r="Q207" s="46"/>
      <c r="R207" s="45">
        <v>54</v>
      </c>
      <c r="S207" s="46">
        <v>2.3820026466696098</v>
      </c>
      <c r="T207" s="46"/>
      <c r="U207" s="45">
        <v>39</v>
      </c>
      <c r="V207" s="46">
        <v>1.59183673469388</v>
      </c>
      <c r="W207" s="46"/>
      <c r="X207" s="45">
        <v>57</v>
      </c>
      <c r="Y207" s="46">
        <v>2.3076923076923102</v>
      </c>
      <c r="Z207" s="46"/>
      <c r="AA207" s="52">
        <v>46</v>
      </c>
      <c r="AB207" s="53">
        <v>1.65052027269465</v>
      </c>
      <c r="AC207" s="53"/>
      <c r="AD207" s="52">
        <v>30</v>
      </c>
      <c r="AE207" s="53">
        <v>1.9893899204244001</v>
      </c>
      <c r="AF207" s="53"/>
      <c r="AG207" s="52">
        <v>55</v>
      </c>
      <c r="AH207" s="53">
        <v>3.6987222595830498</v>
      </c>
      <c r="AI207" s="53"/>
      <c r="AJ207" s="52">
        <v>50</v>
      </c>
      <c r="AK207" s="53">
        <v>2.0695364238410598</v>
      </c>
      <c r="AL207" s="53"/>
      <c r="AM207" s="52">
        <v>70</v>
      </c>
      <c r="AN207" s="53">
        <v>1.6863406408094399</v>
      </c>
      <c r="AO207" s="53"/>
      <c r="AP207" s="52">
        <v>31</v>
      </c>
      <c r="AQ207" s="53">
        <v>1.13138686131387</v>
      </c>
      <c r="AR207" s="53"/>
      <c r="AS207" s="52">
        <v>65</v>
      </c>
      <c r="AT207" s="53">
        <v>1.5799708313077301</v>
      </c>
      <c r="AU207" s="53"/>
      <c r="AV207" s="52">
        <v>102</v>
      </c>
      <c r="AW207" s="53">
        <v>1.0573235202653699</v>
      </c>
      <c r="AX207" s="53"/>
      <c r="AY207" s="52">
        <v>52</v>
      </c>
      <c r="AZ207" s="53">
        <v>0.72372999304105801</v>
      </c>
      <c r="BA207" s="53"/>
    </row>
    <row r="208" spans="1:53" s="38" customFormat="1" x14ac:dyDescent="0.3">
      <c r="A208" s="88"/>
      <c r="B208" s="44" t="s">
        <v>6</v>
      </c>
      <c r="C208" s="45">
        <v>904</v>
      </c>
      <c r="D208" s="46">
        <v>1.70430979224011</v>
      </c>
      <c r="E208" s="46"/>
      <c r="F208" s="45">
        <v>72</v>
      </c>
      <c r="G208" s="46">
        <v>1.90627482128674</v>
      </c>
      <c r="H208" s="46"/>
      <c r="I208" s="45">
        <v>31</v>
      </c>
      <c r="J208" s="46">
        <v>1.86410102224895</v>
      </c>
      <c r="K208" s="46"/>
      <c r="L208" s="45">
        <v>37</v>
      </c>
      <c r="M208" s="46">
        <v>2.5204359673024501</v>
      </c>
      <c r="N208" s="46"/>
      <c r="O208" s="45">
        <v>71</v>
      </c>
      <c r="P208" s="46">
        <v>2.5195173882185902</v>
      </c>
      <c r="Q208" s="46"/>
      <c r="R208" s="45">
        <v>35</v>
      </c>
      <c r="S208" s="46">
        <v>1.7114914425427901</v>
      </c>
      <c r="T208" s="46"/>
      <c r="U208" s="45">
        <v>40</v>
      </c>
      <c r="V208" s="46">
        <v>1.7809439002671399</v>
      </c>
      <c r="W208" s="46"/>
      <c r="X208" s="45">
        <v>54</v>
      </c>
      <c r="Y208" s="46">
        <v>2.3936170212765999</v>
      </c>
      <c r="Z208" s="46"/>
      <c r="AA208" s="52">
        <v>54</v>
      </c>
      <c r="AB208" s="53">
        <v>2.08413739868777</v>
      </c>
      <c r="AC208" s="53"/>
      <c r="AD208" s="52">
        <v>32</v>
      </c>
      <c r="AE208" s="53">
        <v>2.1319120586275799</v>
      </c>
      <c r="AF208" s="53"/>
      <c r="AG208" s="52">
        <v>47</v>
      </c>
      <c r="AH208" s="53">
        <v>2.58810572687225</v>
      </c>
      <c r="AI208" s="53"/>
      <c r="AJ208" s="52">
        <v>54</v>
      </c>
      <c r="AK208" s="53">
        <v>2.2679546409071798</v>
      </c>
      <c r="AL208" s="53"/>
      <c r="AM208" s="52">
        <v>81</v>
      </c>
      <c r="AN208" s="53">
        <v>1.8934081346423599</v>
      </c>
      <c r="AO208" s="53"/>
      <c r="AP208" s="52">
        <v>34</v>
      </c>
      <c r="AQ208" s="53">
        <v>1.24770642201835</v>
      </c>
      <c r="AR208" s="53"/>
      <c r="AS208" s="52">
        <v>77</v>
      </c>
      <c r="AT208" s="53">
        <v>1.89468503937008</v>
      </c>
      <c r="AU208" s="53"/>
      <c r="AV208" s="52">
        <v>120</v>
      </c>
      <c r="AW208" s="53">
        <v>1.1940298507462701</v>
      </c>
      <c r="AX208" s="53"/>
      <c r="AY208" s="52">
        <v>65</v>
      </c>
      <c r="AZ208" s="53">
        <v>0.88279234007877205</v>
      </c>
      <c r="BA208" s="53"/>
    </row>
    <row r="209" spans="1:53" s="38" customFormat="1" x14ac:dyDescent="0.3">
      <c r="A209" s="102" t="s">
        <v>127</v>
      </c>
      <c r="B209" s="44" t="s">
        <v>4</v>
      </c>
      <c r="C209" s="45">
        <v>1363</v>
      </c>
      <c r="D209" s="46">
        <v>1.28229250945491</v>
      </c>
      <c r="E209" s="46">
        <v>89.832869080779901</v>
      </c>
      <c r="F209" s="45">
        <v>115</v>
      </c>
      <c r="G209" s="46">
        <v>1.50819672131148</v>
      </c>
      <c r="H209" s="46">
        <v>94.915254237288096</v>
      </c>
      <c r="I209" s="45">
        <v>47</v>
      </c>
      <c r="J209" s="46">
        <v>1.3847967000589301</v>
      </c>
      <c r="K209" s="46">
        <v>104.347826086957</v>
      </c>
      <c r="L209" s="45">
        <v>46</v>
      </c>
      <c r="M209" s="46">
        <v>1.5277316506144101</v>
      </c>
      <c r="N209" s="46">
        <v>100</v>
      </c>
      <c r="O209" s="45">
        <v>105</v>
      </c>
      <c r="P209" s="46">
        <v>1.8337408312958401</v>
      </c>
      <c r="Q209" s="46">
        <v>90.909090909090907</v>
      </c>
      <c r="R209" s="45">
        <v>87</v>
      </c>
      <c r="S209" s="46">
        <v>2.0176252319109498</v>
      </c>
      <c r="T209" s="46">
        <v>64.150943396226396</v>
      </c>
      <c r="U209" s="45">
        <v>54</v>
      </c>
      <c r="V209" s="46">
        <v>1.1499148211243599</v>
      </c>
      <c r="W209" s="46">
        <v>100</v>
      </c>
      <c r="X209" s="45">
        <v>69</v>
      </c>
      <c r="Y209" s="46">
        <v>1.46000846381718</v>
      </c>
      <c r="Z209" s="46">
        <v>72.5</v>
      </c>
      <c r="AA209" s="52">
        <v>84</v>
      </c>
      <c r="AB209" s="53">
        <v>1.56191892896988</v>
      </c>
      <c r="AC209" s="53">
        <v>127.027027027027</v>
      </c>
      <c r="AD209" s="52">
        <v>74</v>
      </c>
      <c r="AE209" s="53">
        <v>2.4592888002658699</v>
      </c>
      <c r="AF209" s="53">
        <v>94.736842105263193</v>
      </c>
      <c r="AG209" s="52">
        <v>74</v>
      </c>
      <c r="AH209" s="53">
        <v>2.24038752649107</v>
      </c>
      <c r="AI209" s="53">
        <v>72.093023255814003</v>
      </c>
      <c r="AJ209" s="52">
        <v>72</v>
      </c>
      <c r="AK209" s="53">
        <v>1.5009380863039401</v>
      </c>
      <c r="AL209" s="53">
        <v>84.615384615384599</v>
      </c>
      <c r="AM209" s="52">
        <v>100</v>
      </c>
      <c r="AN209" s="53">
        <v>1.18638035354135</v>
      </c>
      <c r="AO209" s="53">
        <v>88.679245283018901</v>
      </c>
      <c r="AP209" s="52">
        <v>68</v>
      </c>
      <c r="AQ209" s="53">
        <v>1.2442817932296399</v>
      </c>
      <c r="AR209" s="53">
        <v>106.06060606060601</v>
      </c>
      <c r="AS209" s="52">
        <v>113</v>
      </c>
      <c r="AT209" s="53">
        <v>1.3817559305453699</v>
      </c>
      <c r="AU209" s="53">
        <v>113.20754716981099</v>
      </c>
      <c r="AV209" s="52">
        <v>163</v>
      </c>
      <c r="AW209" s="53">
        <v>0.827537188404326</v>
      </c>
      <c r="AX209" s="53">
        <v>79.120879120879096</v>
      </c>
      <c r="AY209" s="52">
        <v>92</v>
      </c>
      <c r="AZ209" s="53">
        <v>0.63238933186692303</v>
      </c>
      <c r="BA209" s="53">
        <v>80.392156862745097</v>
      </c>
    </row>
    <row r="210" spans="1:53" s="38" customFormat="1" x14ac:dyDescent="0.3">
      <c r="A210" s="103"/>
      <c r="B210" s="44" t="s">
        <v>5</v>
      </c>
      <c r="C210" s="45">
        <v>645</v>
      </c>
      <c r="D210" s="46">
        <v>1.21122211372343</v>
      </c>
      <c r="E210" s="46"/>
      <c r="F210" s="45">
        <v>56</v>
      </c>
      <c r="G210" s="46">
        <v>1.45530145530146</v>
      </c>
      <c r="H210" s="46"/>
      <c r="I210" s="45">
        <v>24</v>
      </c>
      <c r="J210" s="46">
        <v>1.3864818024263399</v>
      </c>
      <c r="K210" s="46"/>
      <c r="L210" s="45">
        <v>23</v>
      </c>
      <c r="M210" s="46">
        <v>1.4906027219701901</v>
      </c>
      <c r="N210" s="46"/>
      <c r="O210" s="45">
        <v>50</v>
      </c>
      <c r="P210" s="46">
        <v>1.71939477303989</v>
      </c>
      <c r="Q210" s="46"/>
      <c r="R210" s="45">
        <v>34</v>
      </c>
      <c r="S210" s="46">
        <v>1.4997794441993799</v>
      </c>
      <c r="T210" s="46"/>
      <c r="U210" s="45">
        <v>27</v>
      </c>
      <c r="V210" s="46">
        <v>1.1020408163265301</v>
      </c>
      <c r="W210" s="46"/>
      <c r="X210" s="45">
        <v>29</v>
      </c>
      <c r="Y210" s="46">
        <v>1.17408906882591</v>
      </c>
      <c r="Z210" s="46"/>
      <c r="AA210" s="52">
        <v>47</v>
      </c>
      <c r="AB210" s="53">
        <v>1.6864011481880199</v>
      </c>
      <c r="AC210" s="53"/>
      <c r="AD210" s="52">
        <v>36</v>
      </c>
      <c r="AE210" s="53">
        <v>2.3872679045092799</v>
      </c>
      <c r="AF210" s="53"/>
      <c r="AG210" s="52">
        <v>31</v>
      </c>
      <c r="AH210" s="53">
        <v>2.0847343644922698</v>
      </c>
      <c r="AI210" s="53"/>
      <c r="AJ210" s="52">
        <v>33</v>
      </c>
      <c r="AK210" s="53">
        <v>1.3658940397351</v>
      </c>
      <c r="AL210" s="53"/>
      <c r="AM210" s="52">
        <v>47</v>
      </c>
      <c r="AN210" s="53">
        <v>1.13225728740063</v>
      </c>
      <c r="AO210" s="53"/>
      <c r="AP210" s="52">
        <v>35</v>
      </c>
      <c r="AQ210" s="53">
        <v>1.2773722627737201</v>
      </c>
      <c r="AR210" s="53"/>
      <c r="AS210" s="52">
        <v>60</v>
      </c>
      <c r="AT210" s="53">
        <v>1.4584346135148301</v>
      </c>
      <c r="AU210" s="53"/>
      <c r="AV210" s="52">
        <v>72</v>
      </c>
      <c r="AW210" s="53">
        <v>0.74634601430496506</v>
      </c>
      <c r="AX210" s="53"/>
      <c r="AY210" s="52">
        <v>41</v>
      </c>
      <c r="AZ210" s="53">
        <v>0.57063326374391099</v>
      </c>
      <c r="BA210" s="53"/>
    </row>
    <row r="211" spans="1:53" s="38" customFormat="1" x14ac:dyDescent="0.3">
      <c r="A211" s="88"/>
      <c r="B211" s="44" t="s">
        <v>6</v>
      </c>
      <c r="C211" s="45">
        <v>718</v>
      </c>
      <c r="D211" s="46">
        <v>1.35364428188982</v>
      </c>
      <c r="E211" s="46"/>
      <c r="F211" s="45">
        <v>59</v>
      </c>
      <c r="G211" s="46">
        <v>1.5620863118877399</v>
      </c>
      <c r="H211" s="46"/>
      <c r="I211" s="45">
        <v>23</v>
      </c>
      <c r="J211" s="46">
        <v>1.38304269392664</v>
      </c>
      <c r="K211" s="46"/>
      <c r="L211" s="45">
        <v>23</v>
      </c>
      <c r="M211" s="46">
        <v>1.5667574931880099</v>
      </c>
      <c r="N211" s="46"/>
      <c r="O211" s="45">
        <v>55</v>
      </c>
      <c r="P211" s="46">
        <v>1.95173882185947</v>
      </c>
      <c r="Q211" s="46"/>
      <c r="R211" s="45">
        <v>53</v>
      </c>
      <c r="S211" s="46">
        <v>2.5916870415647901</v>
      </c>
      <c r="T211" s="46"/>
      <c r="U211" s="45">
        <v>27</v>
      </c>
      <c r="V211" s="46">
        <v>1.2021371326803201</v>
      </c>
      <c r="W211" s="46"/>
      <c r="X211" s="45">
        <v>40</v>
      </c>
      <c r="Y211" s="46">
        <v>1.7730496453900699</v>
      </c>
      <c r="Z211" s="46"/>
      <c r="AA211" s="52">
        <v>37</v>
      </c>
      <c r="AB211" s="53">
        <v>1.4280200694712499</v>
      </c>
      <c r="AC211" s="53"/>
      <c r="AD211" s="52">
        <v>38</v>
      </c>
      <c r="AE211" s="53">
        <v>2.5316455696202498</v>
      </c>
      <c r="AF211" s="53"/>
      <c r="AG211" s="52">
        <v>43</v>
      </c>
      <c r="AH211" s="53">
        <v>2.3678414096916298</v>
      </c>
      <c r="AI211" s="53"/>
      <c r="AJ211" s="52">
        <v>39</v>
      </c>
      <c r="AK211" s="53">
        <v>1.6379672406551899</v>
      </c>
      <c r="AL211" s="53"/>
      <c r="AM211" s="52">
        <v>53</v>
      </c>
      <c r="AN211" s="53">
        <v>1.2388966806919099</v>
      </c>
      <c r="AO211" s="53"/>
      <c r="AP211" s="52">
        <v>33</v>
      </c>
      <c r="AQ211" s="53">
        <v>1.21100917431193</v>
      </c>
      <c r="AR211" s="53"/>
      <c r="AS211" s="52">
        <v>53</v>
      </c>
      <c r="AT211" s="53">
        <v>1.30413385826772</v>
      </c>
      <c r="AU211" s="53"/>
      <c r="AV211" s="52">
        <v>91</v>
      </c>
      <c r="AW211" s="53">
        <v>0.90547263681592005</v>
      </c>
      <c r="AX211" s="53"/>
      <c r="AY211" s="52">
        <v>51</v>
      </c>
      <c r="AZ211" s="53">
        <v>0.69265245144642096</v>
      </c>
      <c r="BA211" s="53"/>
    </row>
    <row r="212" spans="1:53" s="38" customFormat="1" x14ac:dyDescent="0.3">
      <c r="A212" s="102" t="s">
        <v>126</v>
      </c>
      <c r="B212" s="44" t="s">
        <v>4</v>
      </c>
      <c r="C212" s="45">
        <v>1541</v>
      </c>
      <c r="D212" s="46">
        <v>1.4497525730520999</v>
      </c>
      <c r="E212" s="46">
        <v>98.838709677419402</v>
      </c>
      <c r="F212" s="45">
        <v>179</v>
      </c>
      <c r="G212" s="46">
        <v>2.3475409836065602</v>
      </c>
      <c r="H212" s="46">
        <v>120.987654320988</v>
      </c>
      <c r="I212" s="45">
        <v>63</v>
      </c>
      <c r="J212" s="46">
        <v>1.8562168532704799</v>
      </c>
      <c r="K212" s="46">
        <v>110</v>
      </c>
      <c r="L212" s="45">
        <v>51</v>
      </c>
      <c r="M212" s="46">
        <v>1.6937894387246799</v>
      </c>
      <c r="N212" s="46">
        <v>121.73913043478299</v>
      </c>
      <c r="O212" s="45">
        <v>120</v>
      </c>
      <c r="P212" s="46">
        <v>2.0957038071952501</v>
      </c>
      <c r="Q212" s="46">
        <v>118.181818181818</v>
      </c>
      <c r="R212" s="45">
        <v>63</v>
      </c>
      <c r="S212" s="46">
        <v>1.46103896103896</v>
      </c>
      <c r="T212" s="46">
        <v>90.909090909090907</v>
      </c>
      <c r="U212" s="45">
        <v>67</v>
      </c>
      <c r="V212" s="46">
        <v>1.4267461669506001</v>
      </c>
      <c r="W212" s="46">
        <v>109.375</v>
      </c>
      <c r="X212" s="45">
        <v>103</v>
      </c>
      <c r="Y212" s="46">
        <v>2.1794329242488399</v>
      </c>
      <c r="Z212" s="46">
        <v>101.960784313725</v>
      </c>
      <c r="AA212" s="52">
        <v>106</v>
      </c>
      <c r="AB212" s="53">
        <v>1.97099293417627</v>
      </c>
      <c r="AC212" s="53">
        <v>92.727272727272705</v>
      </c>
      <c r="AD212" s="52">
        <v>70</v>
      </c>
      <c r="AE212" s="53">
        <v>2.3263542705217701</v>
      </c>
      <c r="AF212" s="53">
        <v>112.121212121212</v>
      </c>
      <c r="AG212" s="52">
        <v>55</v>
      </c>
      <c r="AH212" s="53">
        <v>1.6651528913109299</v>
      </c>
      <c r="AI212" s="53">
        <v>89.655172413793096</v>
      </c>
      <c r="AJ212" s="52">
        <v>75</v>
      </c>
      <c r="AK212" s="53">
        <v>1.56347717323327</v>
      </c>
      <c r="AL212" s="53">
        <v>114.28571428571399</v>
      </c>
      <c r="AM212" s="52">
        <v>128</v>
      </c>
      <c r="AN212" s="53">
        <v>1.5185668525329199</v>
      </c>
      <c r="AO212" s="53">
        <v>66.233766233766204</v>
      </c>
      <c r="AP212" s="52">
        <v>65</v>
      </c>
      <c r="AQ212" s="53">
        <v>1.1893870082342199</v>
      </c>
      <c r="AR212" s="53">
        <v>80.5555555555556</v>
      </c>
      <c r="AS212" s="52">
        <v>106</v>
      </c>
      <c r="AT212" s="53">
        <v>1.29616043042309</v>
      </c>
      <c r="AU212" s="53">
        <v>63.076923076923102</v>
      </c>
      <c r="AV212" s="52">
        <v>175</v>
      </c>
      <c r="AW212" s="53">
        <v>0.888460171599736</v>
      </c>
      <c r="AX212" s="53">
        <v>108.333333333333</v>
      </c>
      <c r="AY212" s="52">
        <v>115</v>
      </c>
      <c r="AZ212" s="53">
        <v>0.79048666483365404</v>
      </c>
      <c r="BA212" s="53">
        <v>105.357142857143</v>
      </c>
    </row>
    <row r="213" spans="1:53" s="38" customFormat="1" x14ac:dyDescent="0.3">
      <c r="A213" s="103"/>
      <c r="B213" s="44" t="s">
        <v>5</v>
      </c>
      <c r="C213" s="45">
        <v>766</v>
      </c>
      <c r="D213" s="46">
        <v>1.4384436265304601</v>
      </c>
      <c r="E213" s="46"/>
      <c r="F213" s="45">
        <v>98</v>
      </c>
      <c r="G213" s="46">
        <v>2.54677754677755</v>
      </c>
      <c r="H213" s="46"/>
      <c r="I213" s="45">
        <v>33</v>
      </c>
      <c r="J213" s="46">
        <v>1.90641247833622</v>
      </c>
      <c r="K213" s="46"/>
      <c r="L213" s="45">
        <v>28</v>
      </c>
      <c r="M213" s="46">
        <v>1.8146467919637099</v>
      </c>
      <c r="N213" s="46"/>
      <c r="O213" s="45">
        <v>65</v>
      </c>
      <c r="P213" s="46">
        <v>2.2352132049518598</v>
      </c>
      <c r="Q213" s="46"/>
      <c r="R213" s="45">
        <v>30</v>
      </c>
      <c r="S213" s="46">
        <v>1.3233348037053401</v>
      </c>
      <c r="T213" s="46"/>
      <c r="U213" s="45">
        <v>35</v>
      </c>
      <c r="V213" s="46">
        <v>1.4285714285714299</v>
      </c>
      <c r="W213" s="46"/>
      <c r="X213" s="45">
        <v>52</v>
      </c>
      <c r="Y213" s="46">
        <v>2.1052631578947398</v>
      </c>
      <c r="Z213" s="46"/>
      <c r="AA213" s="52">
        <v>51</v>
      </c>
      <c r="AB213" s="53">
        <v>1.8299246501614601</v>
      </c>
      <c r="AC213" s="53"/>
      <c r="AD213" s="52">
        <v>37</v>
      </c>
      <c r="AE213" s="53">
        <v>2.45358090185676</v>
      </c>
      <c r="AF213" s="53"/>
      <c r="AG213" s="52">
        <v>26</v>
      </c>
      <c r="AH213" s="53">
        <v>1.74848688634835</v>
      </c>
      <c r="AI213" s="53"/>
      <c r="AJ213" s="52">
        <v>40</v>
      </c>
      <c r="AK213" s="53">
        <v>1.6556291390728499</v>
      </c>
      <c r="AL213" s="53"/>
      <c r="AM213" s="52">
        <v>51</v>
      </c>
      <c r="AN213" s="53">
        <v>1.2286196097325901</v>
      </c>
      <c r="AO213" s="53"/>
      <c r="AP213" s="52">
        <v>29</v>
      </c>
      <c r="AQ213" s="53">
        <v>1.05839416058394</v>
      </c>
      <c r="AR213" s="53"/>
      <c r="AS213" s="52">
        <v>41</v>
      </c>
      <c r="AT213" s="53">
        <v>0.99659698590179902</v>
      </c>
      <c r="AU213" s="53"/>
      <c r="AV213" s="52">
        <v>91</v>
      </c>
      <c r="AW213" s="53">
        <v>0.94329843474655295</v>
      </c>
      <c r="AX213" s="53"/>
      <c r="AY213" s="52">
        <v>59</v>
      </c>
      <c r="AZ213" s="53">
        <v>0.821155184411969</v>
      </c>
      <c r="BA213" s="53"/>
    </row>
    <row r="214" spans="1:53" s="38" customFormat="1" x14ac:dyDescent="0.3">
      <c r="A214" s="88"/>
      <c r="B214" s="44" t="s">
        <v>6</v>
      </c>
      <c r="C214" s="45">
        <v>775</v>
      </c>
      <c r="D214" s="46">
        <v>1.4611062931262</v>
      </c>
      <c r="E214" s="46"/>
      <c r="F214" s="45">
        <v>81</v>
      </c>
      <c r="G214" s="46">
        <v>2.14455917394758</v>
      </c>
      <c r="H214" s="46"/>
      <c r="I214" s="45">
        <v>30</v>
      </c>
      <c r="J214" s="46">
        <v>1.8039687312086601</v>
      </c>
      <c r="K214" s="46"/>
      <c r="L214" s="45">
        <v>23</v>
      </c>
      <c r="M214" s="46">
        <v>1.5667574931880099</v>
      </c>
      <c r="N214" s="46"/>
      <c r="O214" s="45">
        <v>55</v>
      </c>
      <c r="P214" s="46">
        <v>1.95173882185947</v>
      </c>
      <c r="Q214" s="46"/>
      <c r="R214" s="45">
        <v>33</v>
      </c>
      <c r="S214" s="46">
        <v>1.61369193154034</v>
      </c>
      <c r="T214" s="46"/>
      <c r="U214" s="45">
        <v>32</v>
      </c>
      <c r="V214" s="46">
        <v>1.4247551202137101</v>
      </c>
      <c r="W214" s="46"/>
      <c r="X214" s="45">
        <v>51</v>
      </c>
      <c r="Y214" s="46">
        <v>2.2606382978723398</v>
      </c>
      <c r="Z214" s="46"/>
      <c r="AA214" s="52">
        <v>55</v>
      </c>
      <c r="AB214" s="53">
        <v>2.1227325357005</v>
      </c>
      <c r="AC214" s="53"/>
      <c r="AD214" s="52">
        <v>33</v>
      </c>
      <c r="AE214" s="53">
        <v>2.1985343104596899</v>
      </c>
      <c r="AF214" s="53"/>
      <c r="AG214" s="52">
        <v>29</v>
      </c>
      <c r="AH214" s="53">
        <v>1.5969162995594699</v>
      </c>
      <c r="AI214" s="53"/>
      <c r="AJ214" s="52">
        <v>35</v>
      </c>
      <c r="AK214" s="53">
        <v>1.46997060058799</v>
      </c>
      <c r="AL214" s="53"/>
      <c r="AM214" s="52">
        <v>77</v>
      </c>
      <c r="AN214" s="53">
        <v>1.7999064983637201</v>
      </c>
      <c r="AO214" s="53"/>
      <c r="AP214" s="52">
        <v>36</v>
      </c>
      <c r="AQ214" s="53">
        <v>1.3211009174311901</v>
      </c>
      <c r="AR214" s="53"/>
      <c r="AS214" s="52">
        <v>65</v>
      </c>
      <c r="AT214" s="53">
        <v>1.5994094488188999</v>
      </c>
      <c r="AU214" s="53"/>
      <c r="AV214" s="52">
        <v>84</v>
      </c>
      <c r="AW214" s="53">
        <v>0.83582089552238803</v>
      </c>
      <c r="AX214" s="53"/>
      <c r="AY214" s="52">
        <v>56</v>
      </c>
      <c r="AZ214" s="53">
        <v>0.76055955452940405</v>
      </c>
      <c r="BA214" s="53"/>
    </row>
    <row r="215" spans="1:53" s="38" customFormat="1" x14ac:dyDescent="0.3">
      <c r="A215" s="102" t="s">
        <v>125</v>
      </c>
      <c r="B215" s="44" t="s">
        <v>4</v>
      </c>
      <c r="C215" s="45">
        <v>1283</v>
      </c>
      <c r="D215" s="46">
        <v>1.20702955952359</v>
      </c>
      <c r="E215" s="46">
        <v>106.935483870968</v>
      </c>
      <c r="F215" s="45">
        <v>125</v>
      </c>
      <c r="G215" s="46">
        <v>1.63934426229508</v>
      </c>
      <c r="H215" s="46">
        <v>127.272727272727</v>
      </c>
      <c r="I215" s="45">
        <v>65</v>
      </c>
      <c r="J215" s="46">
        <v>1.9151443724219199</v>
      </c>
      <c r="K215" s="46">
        <v>103.125</v>
      </c>
      <c r="L215" s="45">
        <v>52</v>
      </c>
      <c r="M215" s="46">
        <v>1.7270009963467301</v>
      </c>
      <c r="N215" s="46">
        <v>173.68421052631601</v>
      </c>
      <c r="O215" s="45">
        <v>106</v>
      </c>
      <c r="P215" s="46">
        <v>1.85120502968914</v>
      </c>
      <c r="Q215" s="46">
        <v>140.90909090909099</v>
      </c>
      <c r="R215" s="45">
        <v>56</v>
      </c>
      <c r="S215" s="46">
        <v>1.2987012987013</v>
      </c>
      <c r="T215" s="46">
        <v>166.666666666667</v>
      </c>
      <c r="U215" s="45">
        <v>62</v>
      </c>
      <c r="V215" s="46">
        <v>1.3202725724020401</v>
      </c>
      <c r="W215" s="46">
        <v>169.565217391304</v>
      </c>
      <c r="X215" s="45">
        <v>82</v>
      </c>
      <c r="Y215" s="46">
        <v>1.7350825222175199</v>
      </c>
      <c r="Z215" s="46">
        <v>105</v>
      </c>
      <c r="AA215" s="52">
        <v>84</v>
      </c>
      <c r="AB215" s="53">
        <v>1.56191892896988</v>
      </c>
      <c r="AC215" s="53">
        <v>82.608695652173907</v>
      </c>
      <c r="AD215" s="52">
        <v>49</v>
      </c>
      <c r="AE215" s="53">
        <v>1.6284479893652399</v>
      </c>
      <c r="AF215" s="53">
        <v>96</v>
      </c>
      <c r="AG215" s="52">
        <v>65</v>
      </c>
      <c r="AH215" s="53">
        <v>1.96790796245837</v>
      </c>
      <c r="AI215" s="53">
        <v>85.714285714285694</v>
      </c>
      <c r="AJ215" s="52">
        <v>49</v>
      </c>
      <c r="AK215" s="53">
        <v>1.02147175317907</v>
      </c>
      <c r="AL215" s="53">
        <v>75</v>
      </c>
      <c r="AM215" s="52">
        <v>97</v>
      </c>
      <c r="AN215" s="53">
        <v>1.1507889429350999</v>
      </c>
      <c r="AO215" s="53">
        <v>94</v>
      </c>
      <c r="AP215" s="52">
        <v>66</v>
      </c>
      <c r="AQ215" s="53">
        <v>1.2076852698993601</v>
      </c>
      <c r="AR215" s="53">
        <v>106.25</v>
      </c>
      <c r="AS215" s="52">
        <v>87</v>
      </c>
      <c r="AT215" s="53">
        <v>1.0638297872340401</v>
      </c>
      <c r="AU215" s="53">
        <v>97.727272727272705</v>
      </c>
      <c r="AV215" s="52">
        <v>151</v>
      </c>
      <c r="AW215" s="53">
        <v>0.76661420520891499</v>
      </c>
      <c r="AX215" s="53">
        <v>73.563218390804593</v>
      </c>
      <c r="AY215" s="52">
        <v>87</v>
      </c>
      <c r="AZ215" s="53">
        <v>0.59802034643937296</v>
      </c>
      <c r="BA215" s="53">
        <v>123.07692307692299</v>
      </c>
    </row>
    <row r="216" spans="1:53" s="38" customFormat="1" x14ac:dyDescent="0.3">
      <c r="A216" s="103"/>
      <c r="B216" s="44" t="s">
        <v>5</v>
      </c>
      <c r="C216" s="45">
        <v>663</v>
      </c>
      <c r="D216" s="46">
        <v>1.24502366108315</v>
      </c>
      <c r="E216" s="46"/>
      <c r="F216" s="45">
        <v>70</v>
      </c>
      <c r="G216" s="46">
        <v>1.8191268191268199</v>
      </c>
      <c r="H216" s="46"/>
      <c r="I216" s="45">
        <v>33</v>
      </c>
      <c r="J216" s="46">
        <v>1.90641247833622</v>
      </c>
      <c r="K216" s="46"/>
      <c r="L216" s="45">
        <v>33</v>
      </c>
      <c r="M216" s="46">
        <v>2.13869086195723</v>
      </c>
      <c r="N216" s="46"/>
      <c r="O216" s="45">
        <v>62</v>
      </c>
      <c r="P216" s="46">
        <v>2.1320495185694601</v>
      </c>
      <c r="Q216" s="46"/>
      <c r="R216" s="45">
        <v>35</v>
      </c>
      <c r="S216" s="46">
        <v>1.5438906043228899</v>
      </c>
      <c r="T216" s="46"/>
      <c r="U216" s="45">
        <v>39</v>
      </c>
      <c r="V216" s="46">
        <v>1.59183673469388</v>
      </c>
      <c r="W216" s="46"/>
      <c r="X216" s="45">
        <v>42</v>
      </c>
      <c r="Y216" s="46">
        <v>1.7004048582996001</v>
      </c>
      <c r="Z216" s="46"/>
      <c r="AA216" s="52">
        <v>38</v>
      </c>
      <c r="AB216" s="53">
        <v>1.36347326874776</v>
      </c>
      <c r="AC216" s="53"/>
      <c r="AD216" s="52">
        <v>24</v>
      </c>
      <c r="AE216" s="53">
        <v>1.59151193633952</v>
      </c>
      <c r="AF216" s="53"/>
      <c r="AG216" s="52">
        <v>30</v>
      </c>
      <c r="AH216" s="53">
        <v>2.0174848688634799</v>
      </c>
      <c r="AI216" s="53"/>
      <c r="AJ216" s="52">
        <v>21</v>
      </c>
      <c r="AK216" s="53">
        <v>0.86920529801324498</v>
      </c>
      <c r="AL216" s="53"/>
      <c r="AM216" s="52">
        <v>47</v>
      </c>
      <c r="AN216" s="53">
        <v>1.13225728740063</v>
      </c>
      <c r="AO216" s="53"/>
      <c r="AP216" s="52">
        <v>34</v>
      </c>
      <c r="AQ216" s="53">
        <v>1.2408759124087601</v>
      </c>
      <c r="AR216" s="53"/>
      <c r="AS216" s="52">
        <v>43</v>
      </c>
      <c r="AT216" s="53">
        <v>1.0452114730189599</v>
      </c>
      <c r="AU216" s="53"/>
      <c r="AV216" s="52">
        <v>64</v>
      </c>
      <c r="AW216" s="53">
        <v>0.66341867938219101</v>
      </c>
      <c r="AX216" s="53"/>
      <c r="AY216" s="52">
        <v>48</v>
      </c>
      <c r="AZ216" s="53">
        <v>0.66805845511482298</v>
      </c>
      <c r="BA216" s="53"/>
    </row>
    <row r="217" spans="1:53" s="38" customFormat="1" x14ac:dyDescent="0.3">
      <c r="A217" s="88"/>
      <c r="B217" s="44" t="s">
        <v>6</v>
      </c>
      <c r="C217" s="45">
        <v>620</v>
      </c>
      <c r="D217" s="46">
        <v>1.16888503450096</v>
      </c>
      <c r="E217" s="46"/>
      <c r="F217" s="45">
        <v>55</v>
      </c>
      <c r="G217" s="46">
        <v>1.4561821551495899</v>
      </c>
      <c r="H217" s="46"/>
      <c r="I217" s="45">
        <v>32</v>
      </c>
      <c r="J217" s="46">
        <v>1.92423331328924</v>
      </c>
      <c r="K217" s="46"/>
      <c r="L217" s="45">
        <v>19</v>
      </c>
      <c r="M217" s="46">
        <v>1.2942779291553099</v>
      </c>
      <c r="N217" s="46"/>
      <c r="O217" s="45">
        <v>44</v>
      </c>
      <c r="P217" s="46">
        <v>1.56139105748758</v>
      </c>
      <c r="Q217" s="46"/>
      <c r="R217" s="45">
        <v>21</v>
      </c>
      <c r="S217" s="46">
        <v>1.02689486552567</v>
      </c>
      <c r="T217" s="46"/>
      <c r="U217" s="45">
        <v>23</v>
      </c>
      <c r="V217" s="46">
        <v>1.0240427426536101</v>
      </c>
      <c r="W217" s="46"/>
      <c r="X217" s="45">
        <v>40</v>
      </c>
      <c r="Y217" s="46">
        <v>1.7730496453900699</v>
      </c>
      <c r="Z217" s="46"/>
      <c r="AA217" s="52">
        <v>46</v>
      </c>
      <c r="AB217" s="53">
        <v>1.77537630258587</v>
      </c>
      <c r="AC217" s="53"/>
      <c r="AD217" s="52">
        <v>25</v>
      </c>
      <c r="AE217" s="53">
        <v>1.6655562958028001</v>
      </c>
      <c r="AF217" s="53"/>
      <c r="AG217" s="52">
        <v>35</v>
      </c>
      <c r="AH217" s="53">
        <v>1.9273127753304</v>
      </c>
      <c r="AI217" s="53"/>
      <c r="AJ217" s="52">
        <v>28</v>
      </c>
      <c r="AK217" s="53">
        <v>1.1759764804703901</v>
      </c>
      <c r="AL217" s="53"/>
      <c r="AM217" s="52">
        <v>50</v>
      </c>
      <c r="AN217" s="53">
        <v>1.16877045348294</v>
      </c>
      <c r="AO217" s="53"/>
      <c r="AP217" s="52">
        <v>32</v>
      </c>
      <c r="AQ217" s="53">
        <v>1.1743119266055</v>
      </c>
      <c r="AR217" s="53"/>
      <c r="AS217" s="52">
        <v>44</v>
      </c>
      <c r="AT217" s="53">
        <v>1.0826771653543299</v>
      </c>
      <c r="AU217" s="53"/>
      <c r="AV217" s="52">
        <v>87</v>
      </c>
      <c r="AW217" s="53">
        <v>0.86567164179104505</v>
      </c>
      <c r="AX217" s="53"/>
      <c r="AY217" s="52">
        <v>39</v>
      </c>
      <c r="AZ217" s="53">
        <v>0.52967540404726299</v>
      </c>
      <c r="BA217" s="53"/>
    </row>
    <row r="218" spans="1:53" s="38" customFormat="1" x14ac:dyDescent="0.3">
      <c r="A218" s="102" t="s">
        <v>124</v>
      </c>
      <c r="B218" s="44" t="s">
        <v>4</v>
      </c>
      <c r="C218" s="45">
        <v>1384</v>
      </c>
      <c r="D218" s="46">
        <v>1.30204903381188</v>
      </c>
      <c r="E218" s="46">
        <v>103.230543318649</v>
      </c>
      <c r="F218" s="45">
        <v>148</v>
      </c>
      <c r="G218" s="46">
        <v>1.94098360655738</v>
      </c>
      <c r="H218" s="46">
        <v>87.341772151898695</v>
      </c>
      <c r="I218" s="45">
        <v>69</v>
      </c>
      <c r="J218" s="46">
        <v>2.0329994107248099</v>
      </c>
      <c r="K218" s="46">
        <v>102.941176470588</v>
      </c>
      <c r="L218" s="45">
        <v>69</v>
      </c>
      <c r="M218" s="46">
        <v>2.2915974759216202</v>
      </c>
      <c r="N218" s="46">
        <v>102.941176470588</v>
      </c>
      <c r="O218" s="45">
        <v>107</v>
      </c>
      <c r="P218" s="46">
        <v>1.86866922808243</v>
      </c>
      <c r="Q218" s="46">
        <v>118.367346938776</v>
      </c>
      <c r="R218" s="45">
        <v>71</v>
      </c>
      <c r="S218" s="46">
        <v>1.6465677179962901</v>
      </c>
      <c r="T218" s="46">
        <v>129.03225806451599</v>
      </c>
      <c r="U218" s="45">
        <v>66</v>
      </c>
      <c r="V218" s="46">
        <v>1.40545144804089</v>
      </c>
      <c r="W218" s="46">
        <v>106.25</v>
      </c>
      <c r="X218" s="45">
        <v>94</v>
      </c>
      <c r="Y218" s="46">
        <v>1.9889970376639901</v>
      </c>
      <c r="Z218" s="46">
        <v>129.26829268292701</v>
      </c>
      <c r="AA218" s="52">
        <v>78</v>
      </c>
      <c r="AB218" s="53">
        <v>1.45035329118631</v>
      </c>
      <c r="AC218" s="53">
        <v>122.857142857143</v>
      </c>
      <c r="AD218" s="52">
        <v>45</v>
      </c>
      <c r="AE218" s="53">
        <v>1.4955134596211399</v>
      </c>
      <c r="AF218" s="53">
        <v>87.5</v>
      </c>
      <c r="AG218" s="52">
        <v>75</v>
      </c>
      <c r="AH218" s="53">
        <v>2.27066303360581</v>
      </c>
      <c r="AI218" s="53">
        <v>63.043478260869598</v>
      </c>
      <c r="AJ218" s="52">
        <v>76</v>
      </c>
      <c r="AK218" s="53">
        <v>1.5843235355430501</v>
      </c>
      <c r="AL218" s="53">
        <v>123.529411764706</v>
      </c>
      <c r="AM218" s="52">
        <v>96</v>
      </c>
      <c r="AN218" s="53">
        <v>1.13892513939969</v>
      </c>
      <c r="AO218" s="53">
        <v>84.615384615384599</v>
      </c>
      <c r="AP218" s="52">
        <v>53</v>
      </c>
      <c r="AQ218" s="53">
        <v>0.96980786825251597</v>
      </c>
      <c r="AR218" s="53">
        <v>96.296296296296305</v>
      </c>
      <c r="AS218" s="52">
        <v>115</v>
      </c>
      <c r="AT218" s="53">
        <v>1.4062117877231599</v>
      </c>
      <c r="AU218" s="53">
        <v>105.357142857143</v>
      </c>
      <c r="AV218" s="52">
        <v>137</v>
      </c>
      <c r="AW218" s="53">
        <v>0.69553739148093596</v>
      </c>
      <c r="AX218" s="53">
        <v>107.575757575758</v>
      </c>
      <c r="AY218" s="52">
        <v>85</v>
      </c>
      <c r="AZ218" s="53">
        <v>0.58427275226835296</v>
      </c>
      <c r="BA218" s="53">
        <v>107.317073170732</v>
      </c>
    </row>
    <row r="219" spans="1:53" s="38" customFormat="1" x14ac:dyDescent="0.3">
      <c r="A219" s="103"/>
      <c r="B219" s="44" t="s">
        <v>5</v>
      </c>
      <c r="C219" s="45">
        <v>703</v>
      </c>
      <c r="D219" s="46">
        <v>1.3201382107714299</v>
      </c>
      <c r="E219" s="46"/>
      <c r="F219" s="45">
        <v>69</v>
      </c>
      <c r="G219" s="46">
        <v>1.79313929313929</v>
      </c>
      <c r="H219" s="46"/>
      <c r="I219" s="45">
        <v>35</v>
      </c>
      <c r="J219" s="46">
        <v>2.0219526285384202</v>
      </c>
      <c r="K219" s="46"/>
      <c r="L219" s="45">
        <v>35</v>
      </c>
      <c r="M219" s="46">
        <v>2.26830848995463</v>
      </c>
      <c r="N219" s="46"/>
      <c r="O219" s="45">
        <v>58</v>
      </c>
      <c r="P219" s="46">
        <v>1.9944979367262701</v>
      </c>
      <c r="Q219" s="46"/>
      <c r="R219" s="45">
        <v>40</v>
      </c>
      <c r="S219" s="46">
        <v>1.76444640494045</v>
      </c>
      <c r="T219" s="46"/>
      <c r="U219" s="45">
        <v>34</v>
      </c>
      <c r="V219" s="46">
        <v>1.3877551020408201</v>
      </c>
      <c r="W219" s="46"/>
      <c r="X219" s="45">
        <v>53</v>
      </c>
      <c r="Y219" s="46">
        <v>2.1457489878542502</v>
      </c>
      <c r="Z219" s="46"/>
      <c r="AA219" s="52">
        <v>43</v>
      </c>
      <c r="AB219" s="53">
        <v>1.5428776462145699</v>
      </c>
      <c r="AC219" s="53"/>
      <c r="AD219" s="52">
        <v>21</v>
      </c>
      <c r="AE219" s="53">
        <v>1.39257294429708</v>
      </c>
      <c r="AF219" s="53"/>
      <c r="AG219" s="52">
        <v>29</v>
      </c>
      <c r="AH219" s="53">
        <v>1.9502353732347</v>
      </c>
      <c r="AI219" s="53"/>
      <c r="AJ219" s="52">
        <v>42</v>
      </c>
      <c r="AK219" s="53">
        <v>1.73841059602649</v>
      </c>
      <c r="AL219" s="53"/>
      <c r="AM219" s="52">
        <v>44</v>
      </c>
      <c r="AN219" s="53">
        <v>1.05998554565165</v>
      </c>
      <c r="AO219" s="53"/>
      <c r="AP219" s="52">
        <v>26</v>
      </c>
      <c r="AQ219" s="53">
        <v>0.94890510948905105</v>
      </c>
      <c r="AR219" s="53"/>
      <c r="AS219" s="52">
        <v>59</v>
      </c>
      <c r="AT219" s="53">
        <v>1.43412736995625</v>
      </c>
      <c r="AU219" s="53"/>
      <c r="AV219" s="52">
        <v>71</v>
      </c>
      <c r="AW219" s="53">
        <v>0.73598009743961901</v>
      </c>
      <c r="AX219" s="53"/>
      <c r="AY219" s="52">
        <v>44</v>
      </c>
      <c r="AZ219" s="53">
        <v>0.61238691718858695</v>
      </c>
      <c r="BA219" s="53"/>
    </row>
    <row r="220" spans="1:53" s="38" customFormat="1" x14ac:dyDescent="0.3">
      <c r="A220" s="88"/>
      <c r="B220" s="44" t="s">
        <v>6</v>
      </c>
      <c r="C220" s="45">
        <v>681</v>
      </c>
      <c r="D220" s="46">
        <v>1.28388823950831</v>
      </c>
      <c r="E220" s="46"/>
      <c r="F220" s="45">
        <v>79</v>
      </c>
      <c r="G220" s="46">
        <v>2.0916070955785</v>
      </c>
      <c r="H220" s="46"/>
      <c r="I220" s="45">
        <v>34</v>
      </c>
      <c r="J220" s="46">
        <v>2.0444978953698101</v>
      </c>
      <c r="K220" s="46"/>
      <c r="L220" s="45">
        <v>34</v>
      </c>
      <c r="M220" s="46">
        <v>2.3160762942779298</v>
      </c>
      <c r="N220" s="46"/>
      <c r="O220" s="45">
        <v>49</v>
      </c>
      <c r="P220" s="46">
        <v>1.7388218594747999</v>
      </c>
      <c r="Q220" s="46"/>
      <c r="R220" s="45">
        <v>31</v>
      </c>
      <c r="S220" s="46">
        <v>1.5158924205379001</v>
      </c>
      <c r="T220" s="46"/>
      <c r="U220" s="45">
        <v>32</v>
      </c>
      <c r="V220" s="46">
        <v>1.4247551202137101</v>
      </c>
      <c r="W220" s="46"/>
      <c r="X220" s="45">
        <v>41</v>
      </c>
      <c r="Y220" s="46">
        <v>1.81737588652482</v>
      </c>
      <c r="Z220" s="46"/>
      <c r="AA220" s="52">
        <v>35</v>
      </c>
      <c r="AB220" s="53">
        <v>1.35082979544577</v>
      </c>
      <c r="AC220" s="53"/>
      <c r="AD220" s="52">
        <v>24</v>
      </c>
      <c r="AE220" s="53">
        <v>1.5989340439706901</v>
      </c>
      <c r="AF220" s="53"/>
      <c r="AG220" s="52">
        <v>46</v>
      </c>
      <c r="AH220" s="53">
        <v>2.5330396475770902</v>
      </c>
      <c r="AI220" s="53"/>
      <c r="AJ220" s="52">
        <v>34</v>
      </c>
      <c r="AK220" s="53">
        <v>1.4279714405711901</v>
      </c>
      <c r="AL220" s="53"/>
      <c r="AM220" s="52">
        <v>52</v>
      </c>
      <c r="AN220" s="53">
        <v>1.2155212716222501</v>
      </c>
      <c r="AO220" s="53"/>
      <c r="AP220" s="52">
        <v>27</v>
      </c>
      <c r="AQ220" s="53">
        <v>0.990825688073394</v>
      </c>
      <c r="AR220" s="53"/>
      <c r="AS220" s="52">
        <v>56</v>
      </c>
      <c r="AT220" s="53">
        <v>1.37795275590551</v>
      </c>
      <c r="AU220" s="53"/>
      <c r="AV220" s="52">
        <v>66</v>
      </c>
      <c r="AW220" s="53">
        <v>0.65671641791044799</v>
      </c>
      <c r="AX220" s="53"/>
      <c r="AY220" s="52">
        <v>41</v>
      </c>
      <c r="AZ220" s="53">
        <v>0.556838245280456</v>
      </c>
      <c r="BA220" s="53"/>
    </row>
    <row r="221" spans="1:53" s="38" customFormat="1" x14ac:dyDescent="0.3">
      <c r="A221" s="102" t="s">
        <v>123</v>
      </c>
      <c r="B221" s="44" t="s">
        <v>4</v>
      </c>
      <c r="C221" s="45">
        <v>1377</v>
      </c>
      <c r="D221" s="46">
        <v>1.2954635256928899</v>
      </c>
      <c r="E221" s="46">
        <v>98.988439306358401</v>
      </c>
      <c r="F221" s="45">
        <v>120</v>
      </c>
      <c r="G221" s="46">
        <v>1.57377049180328</v>
      </c>
      <c r="H221" s="46">
        <v>100</v>
      </c>
      <c r="I221" s="45">
        <v>59</v>
      </c>
      <c r="J221" s="46">
        <v>1.7383618149675899</v>
      </c>
      <c r="K221" s="46">
        <v>96.6666666666667</v>
      </c>
      <c r="L221" s="45">
        <v>63</v>
      </c>
      <c r="M221" s="46">
        <v>2.0923281301893102</v>
      </c>
      <c r="N221" s="46">
        <v>110</v>
      </c>
      <c r="O221" s="45">
        <v>124</v>
      </c>
      <c r="P221" s="46">
        <v>2.1655606007684201</v>
      </c>
      <c r="Q221" s="46">
        <v>90.769230769230802</v>
      </c>
      <c r="R221" s="45">
        <v>58</v>
      </c>
      <c r="S221" s="46">
        <v>1.3450834879406299</v>
      </c>
      <c r="T221" s="46">
        <v>152.173913043478</v>
      </c>
      <c r="U221" s="45">
        <v>66</v>
      </c>
      <c r="V221" s="46">
        <v>1.40545144804089</v>
      </c>
      <c r="W221" s="46">
        <v>94.117647058823493</v>
      </c>
      <c r="X221" s="45">
        <v>84</v>
      </c>
      <c r="Y221" s="46">
        <v>1.7774016081252599</v>
      </c>
      <c r="Z221" s="46">
        <v>127.027027027027</v>
      </c>
      <c r="AA221" s="52">
        <v>113</v>
      </c>
      <c r="AB221" s="53">
        <v>2.1011528449237602</v>
      </c>
      <c r="AC221" s="53">
        <v>91.525423728813607</v>
      </c>
      <c r="AD221" s="52">
        <v>54</v>
      </c>
      <c r="AE221" s="53">
        <v>1.79461615154536</v>
      </c>
      <c r="AF221" s="53">
        <v>145.45454545454501</v>
      </c>
      <c r="AG221" s="52">
        <v>70</v>
      </c>
      <c r="AH221" s="53">
        <v>2.1192854980320899</v>
      </c>
      <c r="AI221" s="53">
        <v>89.189189189189193</v>
      </c>
      <c r="AJ221" s="52">
        <v>72</v>
      </c>
      <c r="AK221" s="53">
        <v>1.5009380863039401</v>
      </c>
      <c r="AL221" s="53">
        <v>89.473684210526301</v>
      </c>
      <c r="AM221" s="52">
        <v>107</v>
      </c>
      <c r="AN221" s="53">
        <v>1.26942697828924</v>
      </c>
      <c r="AO221" s="53">
        <v>64.615384615384599</v>
      </c>
      <c r="AP221" s="52">
        <v>51</v>
      </c>
      <c r="AQ221" s="53">
        <v>0.93321134492223201</v>
      </c>
      <c r="AR221" s="53">
        <v>183.333333333333</v>
      </c>
      <c r="AS221" s="52">
        <v>98</v>
      </c>
      <c r="AT221" s="53">
        <v>1.1983370017119099</v>
      </c>
      <c r="AU221" s="53">
        <v>100</v>
      </c>
      <c r="AV221" s="52">
        <v>139</v>
      </c>
      <c r="AW221" s="53">
        <v>0.70569122201350498</v>
      </c>
      <c r="AX221" s="53">
        <v>95.774647887323894</v>
      </c>
      <c r="AY221" s="52">
        <v>99</v>
      </c>
      <c r="AZ221" s="53">
        <v>0.680505911465494</v>
      </c>
      <c r="BA221" s="53">
        <v>83.3333333333333</v>
      </c>
    </row>
    <row r="222" spans="1:53" s="38" customFormat="1" x14ac:dyDescent="0.3">
      <c r="A222" s="103"/>
      <c r="B222" s="44" t="s">
        <v>5</v>
      </c>
      <c r="C222" s="45">
        <v>685</v>
      </c>
      <c r="D222" s="46">
        <v>1.2863366634116999</v>
      </c>
      <c r="E222" s="46"/>
      <c r="F222" s="45">
        <v>60</v>
      </c>
      <c r="G222" s="46">
        <v>1.5592515592515599</v>
      </c>
      <c r="H222" s="46"/>
      <c r="I222" s="45">
        <v>29</v>
      </c>
      <c r="J222" s="46">
        <v>1.67533217793183</v>
      </c>
      <c r="K222" s="46"/>
      <c r="L222" s="45">
        <v>33</v>
      </c>
      <c r="M222" s="46">
        <v>2.13869086195723</v>
      </c>
      <c r="N222" s="46"/>
      <c r="O222" s="45">
        <v>59</v>
      </c>
      <c r="P222" s="46">
        <v>2.0288858321870702</v>
      </c>
      <c r="Q222" s="46"/>
      <c r="R222" s="45">
        <v>35</v>
      </c>
      <c r="S222" s="46">
        <v>1.5438906043228899</v>
      </c>
      <c r="T222" s="46"/>
      <c r="U222" s="45">
        <v>32</v>
      </c>
      <c r="V222" s="46">
        <v>1.30612244897959</v>
      </c>
      <c r="W222" s="46"/>
      <c r="X222" s="45">
        <v>47</v>
      </c>
      <c r="Y222" s="46">
        <v>1.90283400809717</v>
      </c>
      <c r="Z222" s="46"/>
      <c r="AA222" s="52">
        <v>54</v>
      </c>
      <c r="AB222" s="53">
        <v>1.9375672766415499</v>
      </c>
      <c r="AC222" s="53"/>
      <c r="AD222" s="52">
        <v>32</v>
      </c>
      <c r="AE222" s="53">
        <v>2.1220159151193601</v>
      </c>
      <c r="AF222" s="53"/>
      <c r="AG222" s="52">
        <v>33</v>
      </c>
      <c r="AH222" s="53">
        <v>2.2192333557498301</v>
      </c>
      <c r="AI222" s="53"/>
      <c r="AJ222" s="52">
        <v>34</v>
      </c>
      <c r="AK222" s="53">
        <v>1.4072847682119201</v>
      </c>
      <c r="AL222" s="53"/>
      <c r="AM222" s="52">
        <v>42</v>
      </c>
      <c r="AN222" s="53">
        <v>1.0118043844856699</v>
      </c>
      <c r="AO222" s="53"/>
      <c r="AP222" s="52">
        <v>33</v>
      </c>
      <c r="AQ222" s="53">
        <v>1.2043795620438</v>
      </c>
      <c r="AR222" s="53"/>
      <c r="AS222" s="52">
        <v>49</v>
      </c>
      <c r="AT222" s="53">
        <v>1.19105493437044</v>
      </c>
      <c r="AU222" s="53"/>
      <c r="AV222" s="52">
        <v>68</v>
      </c>
      <c r="AW222" s="53">
        <v>0.70488234684357798</v>
      </c>
      <c r="AX222" s="53"/>
      <c r="AY222" s="52">
        <v>45</v>
      </c>
      <c r="AZ222" s="53">
        <v>0.62630480167014602</v>
      </c>
      <c r="BA222" s="53"/>
    </row>
    <row r="223" spans="1:53" s="38" customFormat="1" x14ac:dyDescent="0.3">
      <c r="A223" s="88"/>
      <c r="B223" s="44" t="s">
        <v>6</v>
      </c>
      <c r="C223" s="45">
        <v>692</v>
      </c>
      <c r="D223" s="46">
        <v>1.3046265223784901</v>
      </c>
      <c r="E223" s="46"/>
      <c r="F223" s="45">
        <v>60</v>
      </c>
      <c r="G223" s="46">
        <v>1.5885623510722799</v>
      </c>
      <c r="H223" s="46"/>
      <c r="I223" s="45">
        <v>30</v>
      </c>
      <c r="J223" s="46">
        <v>1.8039687312086601</v>
      </c>
      <c r="K223" s="46"/>
      <c r="L223" s="45">
        <v>30</v>
      </c>
      <c r="M223" s="46">
        <v>2.04359673024523</v>
      </c>
      <c r="N223" s="46"/>
      <c r="O223" s="45">
        <v>65</v>
      </c>
      <c r="P223" s="46">
        <v>2.3066004258339201</v>
      </c>
      <c r="Q223" s="46"/>
      <c r="R223" s="45">
        <v>23</v>
      </c>
      <c r="S223" s="46">
        <v>1.1246943765281201</v>
      </c>
      <c r="T223" s="46"/>
      <c r="U223" s="45">
        <v>34</v>
      </c>
      <c r="V223" s="46">
        <v>1.5138023152270701</v>
      </c>
      <c r="W223" s="46"/>
      <c r="X223" s="45">
        <v>37</v>
      </c>
      <c r="Y223" s="46">
        <v>1.6400709219858201</v>
      </c>
      <c r="Z223" s="46"/>
      <c r="AA223" s="52">
        <v>59</v>
      </c>
      <c r="AB223" s="53">
        <v>2.2771130837514502</v>
      </c>
      <c r="AC223" s="53"/>
      <c r="AD223" s="52">
        <v>22</v>
      </c>
      <c r="AE223" s="53">
        <v>1.46568954030646</v>
      </c>
      <c r="AF223" s="53"/>
      <c r="AG223" s="52">
        <v>37</v>
      </c>
      <c r="AH223" s="53">
        <v>2.0374449339207001</v>
      </c>
      <c r="AI223" s="53"/>
      <c r="AJ223" s="52">
        <v>38</v>
      </c>
      <c r="AK223" s="53">
        <v>1.59596808063839</v>
      </c>
      <c r="AL223" s="53"/>
      <c r="AM223" s="52">
        <v>65</v>
      </c>
      <c r="AN223" s="53">
        <v>1.5194015895278199</v>
      </c>
      <c r="AO223" s="53"/>
      <c r="AP223" s="52">
        <v>18</v>
      </c>
      <c r="AQ223" s="53">
        <v>0.66055045871559603</v>
      </c>
      <c r="AR223" s="53"/>
      <c r="AS223" s="52">
        <v>49</v>
      </c>
      <c r="AT223" s="53">
        <v>1.20570866141732</v>
      </c>
      <c r="AU223" s="53"/>
      <c r="AV223" s="52">
        <v>71</v>
      </c>
      <c r="AW223" s="53">
        <v>0.70646766169154196</v>
      </c>
      <c r="AX223" s="53"/>
      <c r="AY223" s="52">
        <v>54</v>
      </c>
      <c r="AZ223" s="53">
        <v>0.73339671329621103</v>
      </c>
      <c r="BA223" s="53"/>
    </row>
    <row r="224" spans="1:53" s="38" customFormat="1" x14ac:dyDescent="0.3">
      <c r="A224" s="102" t="s">
        <v>122</v>
      </c>
      <c r="B224" s="44" t="s">
        <v>4</v>
      </c>
      <c r="C224" s="45">
        <v>1316</v>
      </c>
      <c r="D224" s="46">
        <v>1.2380755263702601</v>
      </c>
      <c r="E224" s="46">
        <v>96.711509715993998</v>
      </c>
      <c r="F224" s="45">
        <v>117</v>
      </c>
      <c r="G224" s="46">
        <v>1.5344262295082001</v>
      </c>
      <c r="H224" s="46">
        <v>95</v>
      </c>
      <c r="I224" s="45">
        <v>71</v>
      </c>
      <c r="J224" s="46">
        <v>2.0919269298762502</v>
      </c>
      <c r="K224" s="46">
        <v>121.875</v>
      </c>
      <c r="L224" s="45">
        <v>60</v>
      </c>
      <c r="M224" s="46">
        <v>1.9926934573231501</v>
      </c>
      <c r="N224" s="46">
        <v>93.548387096774206</v>
      </c>
      <c r="O224" s="45">
        <v>105</v>
      </c>
      <c r="P224" s="46">
        <v>1.8337408312958401</v>
      </c>
      <c r="Q224" s="46">
        <v>114.28571428571399</v>
      </c>
      <c r="R224" s="45">
        <v>55</v>
      </c>
      <c r="S224" s="46">
        <v>1.27551020408163</v>
      </c>
      <c r="T224" s="46">
        <v>120</v>
      </c>
      <c r="U224" s="45">
        <v>60</v>
      </c>
      <c r="V224" s="46">
        <v>1.2776831345826201</v>
      </c>
      <c r="W224" s="46">
        <v>122.222222222222</v>
      </c>
      <c r="X224" s="45">
        <v>96</v>
      </c>
      <c r="Y224" s="46">
        <v>2.0313161235717301</v>
      </c>
      <c r="Z224" s="46">
        <v>108.695652173913</v>
      </c>
      <c r="AA224" s="52">
        <v>97</v>
      </c>
      <c r="AB224" s="53">
        <v>1.8036444775009299</v>
      </c>
      <c r="AC224" s="53">
        <v>83.018867924528294</v>
      </c>
      <c r="AD224" s="52">
        <v>51</v>
      </c>
      <c r="AE224" s="53">
        <v>1.6949152542372901</v>
      </c>
      <c r="AF224" s="53">
        <v>88.8888888888889</v>
      </c>
      <c r="AG224" s="52">
        <v>50</v>
      </c>
      <c r="AH224" s="53">
        <v>1.51377535573721</v>
      </c>
      <c r="AI224" s="53">
        <v>100</v>
      </c>
      <c r="AJ224" s="52">
        <v>60</v>
      </c>
      <c r="AK224" s="53">
        <v>1.25078173858662</v>
      </c>
      <c r="AL224" s="53">
        <v>93.548387096774206</v>
      </c>
      <c r="AM224" s="52">
        <v>98</v>
      </c>
      <c r="AN224" s="53">
        <v>1.1626527464705201</v>
      </c>
      <c r="AO224" s="53">
        <v>88.461538461538495</v>
      </c>
      <c r="AP224" s="52">
        <v>48</v>
      </c>
      <c r="AQ224" s="53">
        <v>0.87831655992680702</v>
      </c>
      <c r="AR224" s="53">
        <v>100</v>
      </c>
      <c r="AS224" s="52">
        <v>102</v>
      </c>
      <c r="AT224" s="53">
        <v>1.2472487160675001</v>
      </c>
      <c r="AU224" s="53">
        <v>78.947368421052602</v>
      </c>
      <c r="AV224" s="52">
        <v>169</v>
      </c>
      <c r="AW224" s="53">
        <v>0.85799868000203094</v>
      </c>
      <c r="AX224" s="53">
        <v>85.714285714285694</v>
      </c>
      <c r="AY224" s="52">
        <v>77</v>
      </c>
      <c r="AZ224" s="53">
        <v>0.52928237558427305</v>
      </c>
      <c r="BA224" s="53">
        <v>97.435897435897402</v>
      </c>
    </row>
    <row r="225" spans="1:53" s="38" customFormat="1" x14ac:dyDescent="0.3">
      <c r="A225" s="103"/>
      <c r="B225" s="44" t="s">
        <v>5</v>
      </c>
      <c r="C225" s="45">
        <v>647</v>
      </c>
      <c r="D225" s="46">
        <v>1.21497784120784</v>
      </c>
      <c r="E225" s="46"/>
      <c r="F225" s="45">
        <v>57</v>
      </c>
      <c r="G225" s="46">
        <v>1.48128898128898</v>
      </c>
      <c r="H225" s="46"/>
      <c r="I225" s="45">
        <v>39</v>
      </c>
      <c r="J225" s="46">
        <v>2.2530329289428099</v>
      </c>
      <c r="K225" s="46"/>
      <c r="L225" s="45">
        <v>29</v>
      </c>
      <c r="M225" s="46">
        <v>1.8794556059624099</v>
      </c>
      <c r="N225" s="46"/>
      <c r="O225" s="45">
        <v>56</v>
      </c>
      <c r="P225" s="46">
        <v>1.92572214580468</v>
      </c>
      <c r="Q225" s="46"/>
      <c r="R225" s="45">
        <v>30</v>
      </c>
      <c r="S225" s="46">
        <v>1.3233348037053401</v>
      </c>
      <c r="T225" s="46"/>
      <c r="U225" s="45">
        <v>33</v>
      </c>
      <c r="V225" s="46">
        <v>1.3469387755102</v>
      </c>
      <c r="W225" s="46"/>
      <c r="X225" s="45">
        <v>50</v>
      </c>
      <c r="Y225" s="46">
        <v>2.0242914979757098</v>
      </c>
      <c r="Z225" s="46"/>
      <c r="AA225" s="52">
        <v>44</v>
      </c>
      <c r="AB225" s="53">
        <v>1.5787585217079301</v>
      </c>
      <c r="AC225" s="53"/>
      <c r="AD225" s="52">
        <v>24</v>
      </c>
      <c r="AE225" s="53">
        <v>1.59151193633952</v>
      </c>
      <c r="AF225" s="53"/>
      <c r="AG225" s="52">
        <v>25</v>
      </c>
      <c r="AH225" s="53">
        <v>1.6812373907195699</v>
      </c>
      <c r="AI225" s="53"/>
      <c r="AJ225" s="52">
        <v>29</v>
      </c>
      <c r="AK225" s="53">
        <v>1.20033112582781</v>
      </c>
      <c r="AL225" s="53"/>
      <c r="AM225" s="52">
        <v>46</v>
      </c>
      <c r="AN225" s="53">
        <v>1.10816670681763</v>
      </c>
      <c r="AO225" s="53"/>
      <c r="AP225" s="52">
        <v>24</v>
      </c>
      <c r="AQ225" s="53">
        <v>0.87591240875912402</v>
      </c>
      <c r="AR225" s="53"/>
      <c r="AS225" s="52">
        <v>45</v>
      </c>
      <c r="AT225" s="53">
        <v>1.09382596013612</v>
      </c>
      <c r="AU225" s="53"/>
      <c r="AV225" s="52">
        <v>78</v>
      </c>
      <c r="AW225" s="53">
        <v>0.808541515497046</v>
      </c>
      <c r="AX225" s="53"/>
      <c r="AY225" s="52">
        <v>38</v>
      </c>
      <c r="AZ225" s="53">
        <v>0.52887961029923503</v>
      </c>
      <c r="BA225" s="53"/>
    </row>
    <row r="226" spans="1:53" s="38" customFormat="1" x14ac:dyDescent="0.3">
      <c r="A226" s="88"/>
      <c r="B226" s="44" t="s">
        <v>6</v>
      </c>
      <c r="C226" s="45">
        <v>669</v>
      </c>
      <c r="D226" s="46">
        <v>1.2612646581953899</v>
      </c>
      <c r="E226" s="46"/>
      <c r="F226" s="45">
        <v>60</v>
      </c>
      <c r="G226" s="46">
        <v>1.5885623510722799</v>
      </c>
      <c r="H226" s="46"/>
      <c r="I226" s="45">
        <v>32</v>
      </c>
      <c r="J226" s="46">
        <v>1.92423331328924</v>
      </c>
      <c r="K226" s="46"/>
      <c r="L226" s="45">
        <v>31</v>
      </c>
      <c r="M226" s="46">
        <v>2.11171662125341</v>
      </c>
      <c r="N226" s="46"/>
      <c r="O226" s="45">
        <v>49</v>
      </c>
      <c r="P226" s="46">
        <v>1.7388218594747999</v>
      </c>
      <c r="Q226" s="46"/>
      <c r="R226" s="45">
        <v>25</v>
      </c>
      <c r="S226" s="46">
        <v>1.22249388753056</v>
      </c>
      <c r="T226" s="46"/>
      <c r="U226" s="45">
        <v>27</v>
      </c>
      <c r="V226" s="46">
        <v>1.2021371326803201</v>
      </c>
      <c r="W226" s="46"/>
      <c r="X226" s="45">
        <v>46</v>
      </c>
      <c r="Y226" s="46">
        <v>2.0390070921985801</v>
      </c>
      <c r="Z226" s="46"/>
      <c r="AA226" s="52">
        <v>53</v>
      </c>
      <c r="AB226" s="53">
        <v>2.0455422616750298</v>
      </c>
      <c r="AC226" s="53"/>
      <c r="AD226" s="52">
        <v>27</v>
      </c>
      <c r="AE226" s="53">
        <v>1.7988007994670201</v>
      </c>
      <c r="AF226" s="53"/>
      <c r="AG226" s="52">
        <v>25</v>
      </c>
      <c r="AH226" s="53">
        <v>1.3766519823788499</v>
      </c>
      <c r="AI226" s="53"/>
      <c r="AJ226" s="52">
        <v>31</v>
      </c>
      <c r="AK226" s="53">
        <v>1.3019739605207901</v>
      </c>
      <c r="AL226" s="53"/>
      <c r="AM226" s="52">
        <v>52</v>
      </c>
      <c r="AN226" s="53">
        <v>1.2155212716222501</v>
      </c>
      <c r="AO226" s="53"/>
      <c r="AP226" s="52">
        <v>24</v>
      </c>
      <c r="AQ226" s="53">
        <v>0.88073394495412805</v>
      </c>
      <c r="AR226" s="53"/>
      <c r="AS226" s="52">
        <v>57</v>
      </c>
      <c r="AT226" s="53">
        <v>1.40255905511811</v>
      </c>
      <c r="AU226" s="53"/>
      <c r="AV226" s="52">
        <v>91</v>
      </c>
      <c r="AW226" s="53">
        <v>0.90547263681592005</v>
      </c>
      <c r="AX226" s="53"/>
      <c r="AY226" s="52">
        <v>39</v>
      </c>
      <c r="AZ226" s="53">
        <v>0.52967540404726299</v>
      </c>
      <c r="BA226" s="53"/>
    </row>
    <row r="227" spans="1:53" s="38" customFormat="1" x14ac:dyDescent="0.3">
      <c r="A227" s="102" t="s">
        <v>121</v>
      </c>
      <c r="B227" s="44" t="s">
        <v>4</v>
      </c>
      <c r="C227" s="45">
        <v>1167</v>
      </c>
      <c r="D227" s="46">
        <v>1.09789828212317</v>
      </c>
      <c r="E227" s="46">
        <v>97.796610169491501</v>
      </c>
      <c r="F227" s="45">
        <v>107</v>
      </c>
      <c r="G227" s="46">
        <v>1.40327868852459</v>
      </c>
      <c r="H227" s="46">
        <v>118.367346938776</v>
      </c>
      <c r="I227" s="45">
        <v>64</v>
      </c>
      <c r="J227" s="46">
        <v>1.8856806128462</v>
      </c>
      <c r="K227" s="46">
        <v>82.857142857142904</v>
      </c>
      <c r="L227" s="45">
        <v>64</v>
      </c>
      <c r="M227" s="46">
        <v>2.1255396878113602</v>
      </c>
      <c r="N227" s="46">
        <v>146.15384615384599</v>
      </c>
      <c r="O227" s="45">
        <v>73</v>
      </c>
      <c r="P227" s="46">
        <v>1.27488648271044</v>
      </c>
      <c r="Q227" s="46">
        <v>121.212121212121</v>
      </c>
      <c r="R227" s="45">
        <v>43</v>
      </c>
      <c r="S227" s="46">
        <v>0.99721706864563997</v>
      </c>
      <c r="T227" s="46">
        <v>53.571428571428598</v>
      </c>
      <c r="U227" s="45">
        <v>43</v>
      </c>
      <c r="V227" s="46">
        <v>0.91567291311754695</v>
      </c>
      <c r="W227" s="46">
        <v>104.761904761905</v>
      </c>
      <c r="X227" s="45">
        <v>58</v>
      </c>
      <c r="Y227" s="46">
        <v>1.2272534913245901</v>
      </c>
      <c r="Z227" s="46">
        <v>107.142857142857</v>
      </c>
      <c r="AA227" s="52">
        <v>79</v>
      </c>
      <c r="AB227" s="53">
        <v>1.4689475641502401</v>
      </c>
      <c r="AC227" s="53">
        <v>125.71428571428601</v>
      </c>
      <c r="AD227" s="52">
        <v>54</v>
      </c>
      <c r="AE227" s="53">
        <v>1.79461615154536</v>
      </c>
      <c r="AF227" s="53">
        <v>80</v>
      </c>
      <c r="AG227" s="52">
        <v>48</v>
      </c>
      <c r="AH227" s="53">
        <v>1.45322434150772</v>
      </c>
      <c r="AI227" s="53">
        <v>118.181818181818</v>
      </c>
      <c r="AJ227" s="52">
        <v>73</v>
      </c>
      <c r="AK227" s="53">
        <v>1.52178444861372</v>
      </c>
      <c r="AL227" s="53">
        <v>82.5</v>
      </c>
      <c r="AM227" s="52">
        <v>95</v>
      </c>
      <c r="AN227" s="53">
        <v>1.12706133586428</v>
      </c>
      <c r="AO227" s="53">
        <v>90</v>
      </c>
      <c r="AP227" s="52">
        <v>38</v>
      </c>
      <c r="AQ227" s="53">
        <v>0.695333943275389</v>
      </c>
      <c r="AR227" s="53">
        <v>80.952380952381006</v>
      </c>
      <c r="AS227" s="52">
        <v>114</v>
      </c>
      <c r="AT227" s="53">
        <v>1.3939838591342599</v>
      </c>
      <c r="AU227" s="53">
        <v>72.727272727272705</v>
      </c>
      <c r="AV227" s="52">
        <v>142</v>
      </c>
      <c r="AW227" s="53">
        <v>0.72092196781235696</v>
      </c>
      <c r="AX227" s="53">
        <v>102.857142857143</v>
      </c>
      <c r="AY227" s="52">
        <v>72</v>
      </c>
      <c r="AZ227" s="53">
        <v>0.49491339015672298</v>
      </c>
      <c r="BA227" s="53">
        <v>100</v>
      </c>
    </row>
    <row r="228" spans="1:53" s="38" customFormat="1" x14ac:dyDescent="0.3">
      <c r="A228" s="103"/>
      <c r="B228" s="44" t="s">
        <v>5</v>
      </c>
      <c r="C228" s="45">
        <v>577</v>
      </c>
      <c r="D228" s="46">
        <v>1.08352737925336</v>
      </c>
      <c r="E228" s="46"/>
      <c r="F228" s="45">
        <v>58</v>
      </c>
      <c r="G228" s="46">
        <v>1.50727650727651</v>
      </c>
      <c r="H228" s="46"/>
      <c r="I228" s="45">
        <v>29</v>
      </c>
      <c r="J228" s="46">
        <v>1.67533217793183</v>
      </c>
      <c r="K228" s="46"/>
      <c r="L228" s="45">
        <v>38</v>
      </c>
      <c r="M228" s="46">
        <v>2.4627349319507501</v>
      </c>
      <c r="N228" s="46"/>
      <c r="O228" s="45">
        <v>40</v>
      </c>
      <c r="P228" s="46">
        <v>1.3755158184319101</v>
      </c>
      <c r="Q228" s="46"/>
      <c r="R228" s="45">
        <v>15</v>
      </c>
      <c r="S228" s="46">
        <v>0.66166740185266903</v>
      </c>
      <c r="T228" s="46"/>
      <c r="U228" s="45">
        <v>22</v>
      </c>
      <c r="V228" s="46">
        <v>0.89795918367346905</v>
      </c>
      <c r="W228" s="46"/>
      <c r="X228" s="45">
        <v>30</v>
      </c>
      <c r="Y228" s="46">
        <v>1.2145748987854299</v>
      </c>
      <c r="Z228" s="46"/>
      <c r="AA228" s="52">
        <v>44</v>
      </c>
      <c r="AB228" s="53">
        <v>1.5787585217079301</v>
      </c>
      <c r="AC228" s="53"/>
      <c r="AD228" s="52">
        <v>24</v>
      </c>
      <c r="AE228" s="53">
        <v>1.59151193633952</v>
      </c>
      <c r="AF228" s="53"/>
      <c r="AG228" s="52">
        <v>26</v>
      </c>
      <c r="AH228" s="53">
        <v>1.74848688634835</v>
      </c>
      <c r="AI228" s="53"/>
      <c r="AJ228" s="52">
        <v>33</v>
      </c>
      <c r="AK228" s="53">
        <v>1.3658940397351</v>
      </c>
      <c r="AL228" s="53"/>
      <c r="AM228" s="52">
        <v>45</v>
      </c>
      <c r="AN228" s="53">
        <v>1.0840761262346399</v>
      </c>
      <c r="AO228" s="53"/>
      <c r="AP228" s="52">
        <v>17</v>
      </c>
      <c r="AQ228" s="53">
        <v>0.62043795620438003</v>
      </c>
      <c r="AR228" s="53"/>
      <c r="AS228" s="52">
        <v>48</v>
      </c>
      <c r="AT228" s="53">
        <v>1.1667476908118599</v>
      </c>
      <c r="AU228" s="53"/>
      <c r="AV228" s="52">
        <v>72</v>
      </c>
      <c r="AW228" s="53">
        <v>0.74634601430496506</v>
      </c>
      <c r="AX228" s="53"/>
      <c r="AY228" s="52">
        <v>36</v>
      </c>
      <c r="AZ228" s="53">
        <v>0.50104384133611701</v>
      </c>
      <c r="BA228" s="53"/>
    </row>
    <row r="229" spans="1:53" s="38" customFormat="1" x14ac:dyDescent="0.3">
      <c r="A229" s="88"/>
      <c r="B229" s="44" t="s">
        <v>6</v>
      </c>
      <c r="C229" s="45">
        <v>590</v>
      </c>
      <c r="D229" s="46">
        <v>1.1123260812186599</v>
      </c>
      <c r="E229" s="46"/>
      <c r="F229" s="45">
        <v>49</v>
      </c>
      <c r="G229" s="46">
        <v>1.2973259200423599</v>
      </c>
      <c r="H229" s="46"/>
      <c r="I229" s="45">
        <v>35</v>
      </c>
      <c r="J229" s="46">
        <v>2.1046301864101</v>
      </c>
      <c r="K229" s="46"/>
      <c r="L229" s="45">
        <v>26</v>
      </c>
      <c r="M229" s="46">
        <v>1.77111716621253</v>
      </c>
      <c r="N229" s="46"/>
      <c r="O229" s="45">
        <v>33</v>
      </c>
      <c r="P229" s="46">
        <v>1.17104329311568</v>
      </c>
      <c r="Q229" s="46"/>
      <c r="R229" s="45">
        <v>28</v>
      </c>
      <c r="S229" s="46">
        <v>1.3691931540342299</v>
      </c>
      <c r="T229" s="46"/>
      <c r="U229" s="45">
        <v>21</v>
      </c>
      <c r="V229" s="46">
        <v>0.93499554764024895</v>
      </c>
      <c r="W229" s="46"/>
      <c r="X229" s="45">
        <v>28</v>
      </c>
      <c r="Y229" s="46">
        <v>1.24113475177305</v>
      </c>
      <c r="Z229" s="46"/>
      <c r="AA229" s="52">
        <v>35</v>
      </c>
      <c r="AB229" s="53">
        <v>1.35082979544577</v>
      </c>
      <c r="AC229" s="53"/>
      <c r="AD229" s="52">
        <v>30</v>
      </c>
      <c r="AE229" s="53">
        <v>1.9986675549633599</v>
      </c>
      <c r="AF229" s="53"/>
      <c r="AG229" s="52">
        <v>22</v>
      </c>
      <c r="AH229" s="53">
        <v>1.2114537444933899</v>
      </c>
      <c r="AI229" s="53"/>
      <c r="AJ229" s="52">
        <v>40</v>
      </c>
      <c r="AK229" s="53">
        <v>1.6799664006719901</v>
      </c>
      <c r="AL229" s="53"/>
      <c r="AM229" s="52">
        <v>50</v>
      </c>
      <c r="AN229" s="53">
        <v>1.16877045348294</v>
      </c>
      <c r="AO229" s="53"/>
      <c r="AP229" s="52">
        <v>21</v>
      </c>
      <c r="AQ229" s="53">
        <v>0.77064220183486198</v>
      </c>
      <c r="AR229" s="53"/>
      <c r="AS229" s="52">
        <v>66</v>
      </c>
      <c r="AT229" s="53">
        <v>1.6240157480315001</v>
      </c>
      <c r="AU229" s="53"/>
      <c r="AV229" s="52">
        <v>70</v>
      </c>
      <c r="AW229" s="53">
        <v>0.69651741293532299</v>
      </c>
      <c r="AX229" s="53"/>
      <c r="AY229" s="52">
        <v>36</v>
      </c>
      <c r="AZ229" s="53">
        <v>0.48893114219747402</v>
      </c>
      <c r="BA229" s="53"/>
    </row>
    <row r="230" spans="1:53" s="38" customFormat="1" x14ac:dyDescent="0.3">
      <c r="A230" s="102" t="s">
        <v>120</v>
      </c>
      <c r="B230" s="44" t="s">
        <v>4</v>
      </c>
      <c r="C230" s="45">
        <v>1041</v>
      </c>
      <c r="D230" s="46">
        <v>0.97935913598133495</v>
      </c>
      <c r="E230" s="46">
        <v>97.159090909090907</v>
      </c>
      <c r="F230" s="45">
        <v>112</v>
      </c>
      <c r="G230" s="46">
        <v>1.4688524590163901</v>
      </c>
      <c r="H230" s="46">
        <v>93.103448275862107</v>
      </c>
      <c r="I230" s="45">
        <v>38</v>
      </c>
      <c r="J230" s="46">
        <v>1.1196228638774299</v>
      </c>
      <c r="K230" s="46">
        <v>111.111111111111</v>
      </c>
      <c r="L230" s="45">
        <v>39</v>
      </c>
      <c r="M230" s="46">
        <v>1.2952507472600501</v>
      </c>
      <c r="N230" s="46">
        <v>116.666666666667</v>
      </c>
      <c r="O230" s="45">
        <v>83</v>
      </c>
      <c r="P230" s="46">
        <v>1.4495284666433801</v>
      </c>
      <c r="Q230" s="46">
        <v>118.421052631579</v>
      </c>
      <c r="R230" s="45">
        <v>44</v>
      </c>
      <c r="S230" s="46">
        <v>1.0204081632653099</v>
      </c>
      <c r="T230" s="46">
        <v>83.3333333333333</v>
      </c>
      <c r="U230" s="45">
        <v>43</v>
      </c>
      <c r="V230" s="46">
        <v>0.91567291311754695</v>
      </c>
      <c r="W230" s="46">
        <v>104.761904761905</v>
      </c>
      <c r="X230" s="45">
        <v>67</v>
      </c>
      <c r="Y230" s="46">
        <v>1.4176893779094399</v>
      </c>
      <c r="Z230" s="46">
        <v>76.315789473684205</v>
      </c>
      <c r="AA230" s="52">
        <v>60</v>
      </c>
      <c r="AB230" s="53">
        <v>1.1156563778356301</v>
      </c>
      <c r="AC230" s="53">
        <v>130.769230769231</v>
      </c>
      <c r="AD230" s="52">
        <v>38</v>
      </c>
      <c r="AE230" s="53">
        <v>1.2628780325689599</v>
      </c>
      <c r="AF230" s="53">
        <v>123.529411764706</v>
      </c>
      <c r="AG230" s="52">
        <v>44</v>
      </c>
      <c r="AH230" s="53">
        <v>1.3321223130487401</v>
      </c>
      <c r="AI230" s="53">
        <v>62.962962962962997</v>
      </c>
      <c r="AJ230" s="52">
        <v>61</v>
      </c>
      <c r="AK230" s="53">
        <v>1.2716281008963899</v>
      </c>
      <c r="AL230" s="53">
        <v>96.774193548387103</v>
      </c>
      <c r="AM230" s="52">
        <v>81</v>
      </c>
      <c r="AN230" s="53">
        <v>0.96096808636848996</v>
      </c>
      <c r="AO230" s="53">
        <v>102.5</v>
      </c>
      <c r="AP230" s="52">
        <v>48</v>
      </c>
      <c r="AQ230" s="53">
        <v>0.87831655992680702</v>
      </c>
      <c r="AR230" s="53">
        <v>118.181818181818</v>
      </c>
      <c r="AS230" s="52">
        <v>109</v>
      </c>
      <c r="AT230" s="53">
        <v>1.33284421618978</v>
      </c>
      <c r="AU230" s="53">
        <v>101.851851851852</v>
      </c>
      <c r="AV230" s="52">
        <v>103</v>
      </c>
      <c r="AW230" s="53">
        <v>0.52292227242727296</v>
      </c>
      <c r="AX230" s="53">
        <v>74.576271186440707</v>
      </c>
      <c r="AY230" s="52">
        <v>71</v>
      </c>
      <c r="AZ230" s="53">
        <v>0.48803959307121297</v>
      </c>
      <c r="BA230" s="53">
        <v>91.891891891891902</v>
      </c>
    </row>
    <row r="231" spans="1:53" s="38" customFormat="1" x14ac:dyDescent="0.3">
      <c r="A231" s="103"/>
      <c r="B231" s="44" t="s">
        <v>5</v>
      </c>
      <c r="C231" s="45">
        <v>513</v>
      </c>
      <c r="D231" s="46">
        <v>0.96334409975212199</v>
      </c>
      <c r="E231" s="46"/>
      <c r="F231" s="45">
        <v>54</v>
      </c>
      <c r="G231" s="46">
        <v>1.4033264033263999</v>
      </c>
      <c r="H231" s="46"/>
      <c r="I231" s="45">
        <v>20</v>
      </c>
      <c r="J231" s="46">
        <v>1.1554015020219499</v>
      </c>
      <c r="K231" s="46"/>
      <c r="L231" s="45">
        <v>21</v>
      </c>
      <c r="M231" s="46">
        <v>1.3609850939727799</v>
      </c>
      <c r="N231" s="46"/>
      <c r="O231" s="45">
        <v>45</v>
      </c>
      <c r="P231" s="46">
        <v>1.5474552957359</v>
      </c>
      <c r="Q231" s="46"/>
      <c r="R231" s="45">
        <v>20</v>
      </c>
      <c r="S231" s="46">
        <v>0.88222320247022501</v>
      </c>
      <c r="T231" s="46"/>
      <c r="U231" s="45">
        <v>22</v>
      </c>
      <c r="V231" s="46">
        <v>0.89795918367346905</v>
      </c>
      <c r="W231" s="46"/>
      <c r="X231" s="45">
        <v>29</v>
      </c>
      <c r="Y231" s="46">
        <v>1.17408906882591</v>
      </c>
      <c r="Z231" s="46"/>
      <c r="AA231" s="52">
        <v>34</v>
      </c>
      <c r="AB231" s="53">
        <v>1.21994976677431</v>
      </c>
      <c r="AC231" s="53"/>
      <c r="AD231" s="52">
        <v>21</v>
      </c>
      <c r="AE231" s="53">
        <v>1.39257294429708</v>
      </c>
      <c r="AF231" s="53"/>
      <c r="AG231" s="52">
        <v>17</v>
      </c>
      <c r="AH231" s="53">
        <v>1.14324142568931</v>
      </c>
      <c r="AI231" s="53"/>
      <c r="AJ231" s="52">
        <v>30</v>
      </c>
      <c r="AK231" s="53">
        <v>1.24172185430464</v>
      </c>
      <c r="AL231" s="53"/>
      <c r="AM231" s="52">
        <v>41</v>
      </c>
      <c r="AN231" s="53">
        <v>0.98771380390267405</v>
      </c>
      <c r="AO231" s="53"/>
      <c r="AP231" s="52">
        <v>26</v>
      </c>
      <c r="AQ231" s="53">
        <v>0.94890510948905105</v>
      </c>
      <c r="AR231" s="53"/>
      <c r="AS231" s="52">
        <v>55</v>
      </c>
      <c r="AT231" s="53">
        <v>1.33689839572193</v>
      </c>
      <c r="AU231" s="53"/>
      <c r="AV231" s="52">
        <v>44</v>
      </c>
      <c r="AW231" s="53">
        <v>0.45610034207525701</v>
      </c>
      <c r="AX231" s="53"/>
      <c r="AY231" s="52">
        <v>34</v>
      </c>
      <c r="AZ231" s="53">
        <v>0.473208072372999</v>
      </c>
      <c r="BA231" s="53"/>
    </row>
    <row r="232" spans="1:53" s="38" customFormat="1" x14ac:dyDescent="0.3">
      <c r="A232" s="88"/>
      <c r="B232" s="44" t="s">
        <v>6</v>
      </c>
      <c r="C232" s="45">
        <v>528</v>
      </c>
      <c r="D232" s="46">
        <v>0.99543757776856101</v>
      </c>
      <c r="E232" s="46"/>
      <c r="F232" s="45">
        <v>58</v>
      </c>
      <c r="G232" s="46">
        <v>1.5356102727031999</v>
      </c>
      <c r="H232" s="46"/>
      <c r="I232" s="45">
        <v>18</v>
      </c>
      <c r="J232" s="46">
        <v>1.0823812387252001</v>
      </c>
      <c r="K232" s="46"/>
      <c r="L232" s="45">
        <v>18</v>
      </c>
      <c r="M232" s="46">
        <v>1.22615803814714</v>
      </c>
      <c r="N232" s="46"/>
      <c r="O232" s="45">
        <v>38</v>
      </c>
      <c r="P232" s="46">
        <v>1.3484740951029099</v>
      </c>
      <c r="Q232" s="46"/>
      <c r="R232" s="45">
        <v>24</v>
      </c>
      <c r="S232" s="46">
        <v>1.1735941320293399</v>
      </c>
      <c r="T232" s="46"/>
      <c r="U232" s="45">
        <v>21</v>
      </c>
      <c r="V232" s="46">
        <v>0.93499554764024895</v>
      </c>
      <c r="W232" s="46"/>
      <c r="X232" s="45">
        <v>38</v>
      </c>
      <c r="Y232" s="46">
        <v>1.6843971631205701</v>
      </c>
      <c r="Z232" s="46"/>
      <c r="AA232" s="52">
        <v>26</v>
      </c>
      <c r="AB232" s="53">
        <v>1.0034735623311499</v>
      </c>
      <c r="AC232" s="53"/>
      <c r="AD232" s="52">
        <v>17</v>
      </c>
      <c r="AE232" s="53">
        <v>1.1325782811459</v>
      </c>
      <c r="AF232" s="53"/>
      <c r="AG232" s="52">
        <v>27</v>
      </c>
      <c r="AH232" s="53">
        <v>1.48678414096916</v>
      </c>
      <c r="AI232" s="53"/>
      <c r="AJ232" s="52">
        <v>31</v>
      </c>
      <c r="AK232" s="53">
        <v>1.3019739605207901</v>
      </c>
      <c r="AL232" s="53"/>
      <c r="AM232" s="52">
        <v>40</v>
      </c>
      <c r="AN232" s="53">
        <v>0.93501636278634903</v>
      </c>
      <c r="AO232" s="53"/>
      <c r="AP232" s="52">
        <v>22</v>
      </c>
      <c r="AQ232" s="53">
        <v>0.807339449541284</v>
      </c>
      <c r="AR232" s="53"/>
      <c r="AS232" s="52">
        <v>54</v>
      </c>
      <c r="AT232" s="53">
        <v>1.3287401574803099</v>
      </c>
      <c r="AU232" s="53"/>
      <c r="AV232" s="52">
        <v>59</v>
      </c>
      <c r="AW232" s="53">
        <v>0.58706467661691497</v>
      </c>
      <c r="AX232" s="53"/>
      <c r="AY232" s="52">
        <v>37</v>
      </c>
      <c r="AZ232" s="53">
        <v>0.50251256281406997</v>
      </c>
      <c r="BA232" s="53"/>
    </row>
    <row r="233" spans="1:53" s="38" customFormat="1" x14ac:dyDescent="0.3">
      <c r="A233" s="102" t="s">
        <v>119</v>
      </c>
      <c r="B233" s="44" t="s">
        <v>4</v>
      </c>
      <c r="C233" s="45">
        <v>891</v>
      </c>
      <c r="D233" s="46">
        <v>0.83824110486010495</v>
      </c>
      <c r="E233" s="46">
        <v>77.137176938369805</v>
      </c>
      <c r="F233" s="45">
        <v>95</v>
      </c>
      <c r="G233" s="46">
        <v>1.2459016393442599</v>
      </c>
      <c r="H233" s="46">
        <v>106.52173913043499</v>
      </c>
      <c r="I233" s="45">
        <v>45</v>
      </c>
      <c r="J233" s="46">
        <v>1.3258691809074801</v>
      </c>
      <c r="K233" s="46">
        <v>104.545454545455</v>
      </c>
      <c r="L233" s="45">
        <v>40</v>
      </c>
      <c r="M233" s="46">
        <v>1.3284623048821</v>
      </c>
      <c r="N233" s="46">
        <v>53.846153846153797</v>
      </c>
      <c r="O233" s="45">
        <v>73</v>
      </c>
      <c r="P233" s="46">
        <v>1.27488648271044</v>
      </c>
      <c r="Q233" s="46">
        <v>97.297297297297305</v>
      </c>
      <c r="R233" s="45">
        <v>43</v>
      </c>
      <c r="S233" s="46">
        <v>0.99721706864563997</v>
      </c>
      <c r="T233" s="46">
        <v>79.1666666666667</v>
      </c>
      <c r="U233" s="45">
        <v>39</v>
      </c>
      <c r="V233" s="46">
        <v>0.83049403747870498</v>
      </c>
      <c r="W233" s="46">
        <v>116.666666666667</v>
      </c>
      <c r="X233" s="45">
        <v>52</v>
      </c>
      <c r="Y233" s="46">
        <v>1.10029623360135</v>
      </c>
      <c r="Z233" s="46">
        <v>85.714285714285694</v>
      </c>
      <c r="AA233" s="52">
        <v>65</v>
      </c>
      <c r="AB233" s="53">
        <v>1.2086277426552601</v>
      </c>
      <c r="AC233" s="53">
        <v>116.666666666667</v>
      </c>
      <c r="AD233" s="52">
        <v>35</v>
      </c>
      <c r="AE233" s="53">
        <v>1.16317713526088</v>
      </c>
      <c r="AF233" s="53">
        <v>75</v>
      </c>
      <c r="AG233" s="52">
        <v>48</v>
      </c>
      <c r="AH233" s="53">
        <v>1.45322434150772</v>
      </c>
      <c r="AI233" s="53">
        <v>108.695652173913</v>
      </c>
      <c r="AJ233" s="52">
        <v>38</v>
      </c>
      <c r="AK233" s="53">
        <v>0.79216176777152403</v>
      </c>
      <c r="AL233" s="53">
        <v>58.3333333333333</v>
      </c>
      <c r="AM233" s="52">
        <v>62</v>
      </c>
      <c r="AN233" s="53">
        <v>0.73555581919563395</v>
      </c>
      <c r="AO233" s="53">
        <v>72.2222222222222</v>
      </c>
      <c r="AP233" s="52">
        <v>24</v>
      </c>
      <c r="AQ233" s="53">
        <v>0.43915827996340301</v>
      </c>
      <c r="AR233" s="53">
        <v>71.428571428571402</v>
      </c>
      <c r="AS233" s="52">
        <v>79</v>
      </c>
      <c r="AT233" s="53">
        <v>0.96600635852286598</v>
      </c>
      <c r="AU233" s="53">
        <v>54.901960784313701</v>
      </c>
      <c r="AV233" s="52">
        <v>102</v>
      </c>
      <c r="AW233" s="53">
        <v>0.51784535716098901</v>
      </c>
      <c r="AX233" s="53">
        <v>54.545454545454497</v>
      </c>
      <c r="AY233" s="52">
        <v>51</v>
      </c>
      <c r="AZ233" s="53">
        <v>0.35056365136101197</v>
      </c>
      <c r="BA233" s="53">
        <v>34.210526315789501</v>
      </c>
    </row>
    <row r="234" spans="1:53" s="38" customFormat="1" x14ac:dyDescent="0.3">
      <c r="A234" s="103"/>
      <c r="B234" s="44" t="s">
        <v>5</v>
      </c>
      <c r="C234" s="45">
        <v>388</v>
      </c>
      <c r="D234" s="46">
        <v>0.72861113197626404</v>
      </c>
      <c r="E234" s="46"/>
      <c r="F234" s="45">
        <v>49</v>
      </c>
      <c r="G234" s="46">
        <v>1.2733887733887701</v>
      </c>
      <c r="H234" s="46"/>
      <c r="I234" s="45">
        <v>23</v>
      </c>
      <c r="J234" s="46">
        <v>1.32871172732525</v>
      </c>
      <c r="K234" s="46"/>
      <c r="L234" s="45">
        <v>14</v>
      </c>
      <c r="M234" s="46">
        <v>0.90732339598185396</v>
      </c>
      <c r="N234" s="46"/>
      <c r="O234" s="45">
        <v>36</v>
      </c>
      <c r="P234" s="46">
        <v>1.23796423658872</v>
      </c>
      <c r="Q234" s="46"/>
      <c r="R234" s="45">
        <v>19</v>
      </c>
      <c r="S234" s="46">
        <v>0.83811204234671399</v>
      </c>
      <c r="T234" s="46"/>
      <c r="U234" s="45">
        <v>21</v>
      </c>
      <c r="V234" s="46">
        <v>0.85714285714285698</v>
      </c>
      <c r="W234" s="46"/>
      <c r="X234" s="45">
        <v>24</v>
      </c>
      <c r="Y234" s="46">
        <v>0.97165991902834004</v>
      </c>
      <c r="Z234" s="46"/>
      <c r="AA234" s="52">
        <v>35</v>
      </c>
      <c r="AB234" s="53">
        <v>1.2558306422676699</v>
      </c>
      <c r="AC234" s="53"/>
      <c r="AD234" s="52">
        <v>15</v>
      </c>
      <c r="AE234" s="53">
        <v>0.99469496021220205</v>
      </c>
      <c r="AF234" s="53"/>
      <c r="AG234" s="52">
        <v>25</v>
      </c>
      <c r="AH234" s="53">
        <v>1.6812373907195699</v>
      </c>
      <c r="AI234" s="53"/>
      <c r="AJ234" s="52">
        <v>14</v>
      </c>
      <c r="AK234" s="53">
        <v>0.57947019867549698</v>
      </c>
      <c r="AL234" s="53"/>
      <c r="AM234" s="52">
        <v>26</v>
      </c>
      <c r="AN234" s="53">
        <v>0.62635509515779297</v>
      </c>
      <c r="AO234" s="53"/>
      <c r="AP234" s="52">
        <v>10</v>
      </c>
      <c r="AQ234" s="53">
        <v>0.36496350364963498</v>
      </c>
      <c r="AR234" s="53"/>
      <c r="AS234" s="52">
        <v>28</v>
      </c>
      <c r="AT234" s="53">
        <v>0.68060281964025304</v>
      </c>
      <c r="AU234" s="53"/>
      <c r="AV234" s="52">
        <v>36</v>
      </c>
      <c r="AW234" s="53">
        <v>0.37317300715248303</v>
      </c>
      <c r="AX234" s="53"/>
      <c r="AY234" s="52">
        <v>13</v>
      </c>
      <c r="AZ234" s="53">
        <v>0.180932498260264</v>
      </c>
      <c r="BA234" s="53"/>
    </row>
    <row r="235" spans="1:53" s="38" customFormat="1" x14ac:dyDescent="0.3">
      <c r="A235" s="88"/>
      <c r="B235" s="44" t="s">
        <v>6</v>
      </c>
      <c r="C235" s="45">
        <v>503</v>
      </c>
      <c r="D235" s="46">
        <v>0.94830511669997397</v>
      </c>
      <c r="E235" s="46"/>
      <c r="F235" s="45">
        <v>46</v>
      </c>
      <c r="G235" s="46">
        <v>1.2178978024887499</v>
      </c>
      <c r="H235" s="46"/>
      <c r="I235" s="45">
        <v>22</v>
      </c>
      <c r="J235" s="46">
        <v>1.3229104028863501</v>
      </c>
      <c r="K235" s="46"/>
      <c r="L235" s="45">
        <v>26</v>
      </c>
      <c r="M235" s="46">
        <v>1.77111716621253</v>
      </c>
      <c r="N235" s="46"/>
      <c r="O235" s="45">
        <v>37</v>
      </c>
      <c r="P235" s="46">
        <v>1.31298793470546</v>
      </c>
      <c r="Q235" s="46"/>
      <c r="R235" s="45">
        <v>24</v>
      </c>
      <c r="S235" s="46">
        <v>1.1735941320293399</v>
      </c>
      <c r="T235" s="46"/>
      <c r="U235" s="45">
        <v>18</v>
      </c>
      <c r="V235" s="46">
        <v>0.80142475512021405</v>
      </c>
      <c r="W235" s="46"/>
      <c r="X235" s="45">
        <v>28</v>
      </c>
      <c r="Y235" s="46">
        <v>1.24113475177305</v>
      </c>
      <c r="Z235" s="46"/>
      <c r="AA235" s="52">
        <v>30</v>
      </c>
      <c r="AB235" s="53">
        <v>1.1578541103820901</v>
      </c>
      <c r="AC235" s="53"/>
      <c r="AD235" s="52">
        <v>20</v>
      </c>
      <c r="AE235" s="53">
        <v>1.33244503664224</v>
      </c>
      <c r="AF235" s="53"/>
      <c r="AG235" s="52">
        <v>23</v>
      </c>
      <c r="AH235" s="53">
        <v>1.26651982378855</v>
      </c>
      <c r="AI235" s="53"/>
      <c r="AJ235" s="52">
        <v>24</v>
      </c>
      <c r="AK235" s="53">
        <v>1.0079798404031901</v>
      </c>
      <c r="AL235" s="53"/>
      <c r="AM235" s="52">
        <v>36</v>
      </c>
      <c r="AN235" s="53">
        <v>0.84151472650771397</v>
      </c>
      <c r="AO235" s="53"/>
      <c r="AP235" s="52">
        <v>14</v>
      </c>
      <c r="AQ235" s="53">
        <v>0.51376146788990795</v>
      </c>
      <c r="AR235" s="53"/>
      <c r="AS235" s="52">
        <v>51</v>
      </c>
      <c r="AT235" s="53">
        <v>1.2549212598425199</v>
      </c>
      <c r="AU235" s="53"/>
      <c r="AV235" s="52">
        <v>66</v>
      </c>
      <c r="AW235" s="53">
        <v>0.65671641791044799</v>
      </c>
      <c r="AX235" s="53"/>
      <c r="AY235" s="52">
        <v>38</v>
      </c>
      <c r="AZ235" s="53">
        <v>0.51609398343066704</v>
      </c>
      <c r="BA235" s="53"/>
    </row>
    <row r="236" spans="1:53" s="38" customFormat="1" x14ac:dyDescent="0.3">
      <c r="A236" s="102" t="s">
        <v>118</v>
      </c>
      <c r="B236" s="44" t="s">
        <v>4</v>
      </c>
      <c r="C236" s="45">
        <v>1050</v>
      </c>
      <c r="D236" s="46">
        <v>0.98782621784860902</v>
      </c>
      <c r="E236" s="46">
        <v>70.731707317073202</v>
      </c>
      <c r="F236" s="45">
        <v>118</v>
      </c>
      <c r="G236" s="46">
        <v>1.5475409836065599</v>
      </c>
      <c r="H236" s="46">
        <v>57.3333333333333</v>
      </c>
      <c r="I236" s="45">
        <v>50</v>
      </c>
      <c r="J236" s="46">
        <v>1.47318797878609</v>
      </c>
      <c r="K236" s="46">
        <v>85.185185185185205</v>
      </c>
      <c r="L236" s="45">
        <v>47</v>
      </c>
      <c r="M236" s="46">
        <v>1.56094320823647</v>
      </c>
      <c r="N236" s="46">
        <v>80.769230769230802</v>
      </c>
      <c r="O236" s="45">
        <v>74</v>
      </c>
      <c r="P236" s="46">
        <v>1.29235068110374</v>
      </c>
      <c r="Q236" s="46">
        <v>85</v>
      </c>
      <c r="R236" s="45">
        <v>40</v>
      </c>
      <c r="S236" s="46">
        <v>0.927643784786642</v>
      </c>
      <c r="T236" s="46">
        <v>135.29411764705901</v>
      </c>
      <c r="U236" s="45">
        <v>40</v>
      </c>
      <c r="V236" s="46">
        <v>0.851788756388416</v>
      </c>
      <c r="W236" s="46">
        <v>53.846153846153797</v>
      </c>
      <c r="X236" s="45">
        <v>73</v>
      </c>
      <c r="Y236" s="46">
        <v>1.54464663563267</v>
      </c>
      <c r="Z236" s="46">
        <v>82.5</v>
      </c>
      <c r="AA236" s="52">
        <v>72</v>
      </c>
      <c r="AB236" s="53">
        <v>1.3387876534027501</v>
      </c>
      <c r="AC236" s="53">
        <v>71.428571428571402</v>
      </c>
      <c r="AD236" s="52">
        <v>57</v>
      </c>
      <c r="AE236" s="53">
        <v>1.89431704885344</v>
      </c>
      <c r="AF236" s="53">
        <v>32.558139534883701</v>
      </c>
      <c r="AG236" s="52">
        <v>55</v>
      </c>
      <c r="AH236" s="53">
        <v>1.6651528913109299</v>
      </c>
      <c r="AI236" s="53">
        <v>48.648648648648603</v>
      </c>
      <c r="AJ236" s="52">
        <v>62</v>
      </c>
      <c r="AK236" s="53">
        <v>1.29247446320617</v>
      </c>
      <c r="AL236" s="53">
        <v>31.914893617021299</v>
      </c>
      <c r="AM236" s="52">
        <v>74</v>
      </c>
      <c r="AN236" s="53">
        <v>0.87792146162059603</v>
      </c>
      <c r="AO236" s="53">
        <v>57.446808510638299</v>
      </c>
      <c r="AP236" s="52">
        <v>43</v>
      </c>
      <c r="AQ236" s="53">
        <v>0.78682525160109795</v>
      </c>
      <c r="AR236" s="53">
        <v>138.888888888889</v>
      </c>
      <c r="AS236" s="52">
        <v>95</v>
      </c>
      <c r="AT236" s="53">
        <v>1.16165321594522</v>
      </c>
      <c r="AU236" s="53">
        <v>82.692307692307693</v>
      </c>
      <c r="AV236" s="52">
        <v>87</v>
      </c>
      <c r="AW236" s="53">
        <v>0.44169162816672602</v>
      </c>
      <c r="AX236" s="53">
        <v>77.551020408163296</v>
      </c>
      <c r="AY236" s="52">
        <v>63</v>
      </c>
      <c r="AZ236" s="53">
        <v>0.43304921638713201</v>
      </c>
      <c r="BA236" s="53">
        <v>117.241379310345</v>
      </c>
    </row>
    <row r="237" spans="1:53" s="38" customFormat="1" x14ac:dyDescent="0.3">
      <c r="A237" s="103"/>
      <c r="B237" s="44" t="s">
        <v>5</v>
      </c>
      <c r="C237" s="45">
        <v>435</v>
      </c>
      <c r="D237" s="46">
        <v>0.81687072785998605</v>
      </c>
      <c r="E237" s="46"/>
      <c r="F237" s="45">
        <v>43</v>
      </c>
      <c r="G237" s="46">
        <v>1.1174636174636201</v>
      </c>
      <c r="H237" s="46"/>
      <c r="I237" s="45">
        <v>23</v>
      </c>
      <c r="J237" s="46">
        <v>1.32871172732525</v>
      </c>
      <c r="K237" s="46"/>
      <c r="L237" s="45">
        <v>21</v>
      </c>
      <c r="M237" s="46">
        <v>1.3609850939727799</v>
      </c>
      <c r="N237" s="46"/>
      <c r="O237" s="45">
        <v>34</v>
      </c>
      <c r="P237" s="46">
        <v>1.16918844566713</v>
      </c>
      <c r="Q237" s="46"/>
      <c r="R237" s="45">
        <v>23</v>
      </c>
      <c r="S237" s="46">
        <v>1.0145566828407599</v>
      </c>
      <c r="T237" s="46"/>
      <c r="U237" s="45">
        <v>14</v>
      </c>
      <c r="V237" s="46">
        <v>0.57142857142857095</v>
      </c>
      <c r="W237" s="46"/>
      <c r="X237" s="45">
        <v>33</v>
      </c>
      <c r="Y237" s="46">
        <v>1.33603238866397</v>
      </c>
      <c r="Z237" s="46"/>
      <c r="AA237" s="52">
        <v>30</v>
      </c>
      <c r="AB237" s="53">
        <v>1.07642626480086</v>
      </c>
      <c r="AC237" s="53"/>
      <c r="AD237" s="52">
        <v>14</v>
      </c>
      <c r="AE237" s="53">
        <v>0.92838196286472097</v>
      </c>
      <c r="AF237" s="53"/>
      <c r="AG237" s="52">
        <v>18</v>
      </c>
      <c r="AH237" s="53">
        <v>1.2104909213180901</v>
      </c>
      <c r="AI237" s="53"/>
      <c r="AJ237" s="52">
        <v>15</v>
      </c>
      <c r="AK237" s="53">
        <v>0.620860927152318</v>
      </c>
      <c r="AL237" s="53"/>
      <c r="AM237" s="52">
        <v>27</v>
      </c>
      <c r="AN237" s="53">
        <v>0.65044567574078505</v>
      </c>
      <c r="AO237" s="53"/>
      <c r="AP237" s="52">
        <v>25</v>
      </c>
      <c r="AQ237" s="53">
        <v>0.91240875912408803</v>
      </c>
      <c r="AR237" s="53"/>
      <c r="AS237" s="52">
        <v>43</v>
      </c>
      <c r="AT237" s="53">
        <v>1.0452114730189599</v>
      </c>
      <c r="AU237" s="53"/>
      <c r="AV237" s="52">
        <v>38</v>
      </c>
      <c r="AW237" s="53">
        <v>0.39390484088317601</v>
      </c>
      <c r="AX237" s="53"/>
      <c r="AY237" s="52">
        <v>34</v>
      </c>
      <c r="AZ237" s="53">
        <v>0.473208072372999</v>
      </c>
      <c r="BA237" s="53"/>
    </row>
    <row r="238" spans="1:53" s="38" customFormat="1" x14ac:dyDescent="0.3">
      <c r="A238" s="88"/>
      <c r="B238" s="44" t="s">
        <v>6</v>
      </c>
      <c r="C238" s="45">
        <v>615</v>
      </c>
      <c r="D238" s="46">
        <v>1.1594585422872401</v>
      </c>
      <c r="E238" s="46"/>
      <c r="F238" s="45">
        <v>75</v>
      </c>
      <c r="G238" s="46">
        <v>1.98570293884035</v>
      </c>
      <c r="H238" s="46"/>
      <c r="I238" s="45">
        <v>27</v>
      </c>
      <c r="J238" s="46">
        <v>1.62357185808779</v>
      </c>
      <c r="K238" s="46"/>
      <c r="L238" s="45">
        <v>26</v>
      </c>
      <c r="M238" s="46">
        <v>1.77111716621253</v>
      </c>
      <c r="N238" s="46"/>
      <c r="O238" s="45">
        <v>40</v>
      </c>
      <c r="P238" s="46">
        <v>1.4194464158978</v>
      </c>
      <c r="Q238" s="46"/>
      <c r="R238" s="45">
        <v>17</v>
      </c>
      <c r="S238" s="46">
        <v>0.83129584352078201</v>
      </c>
      <c r="T238" s="46"/>
      <c r="U238" s="45">
        <v>26</v>
      </c>
      <c r="V238" s="46">
        <v>1.1576135351736401</v>
      </c>
      <c r="W238" s="46"/>
      <c r="X238" s="45">
        <v>40</v>
      </c>
      <c r="Y238" s="46">
        <v>1.7730496453900699</v>
      </c>
      <c r="Z238" s="46"/>
      <c r="AA238" s="52">
        <v>42</v>
      </c>
      <c r="AB238" s="53">
        <v>1.6209957545349301</v>
      </c>
      <c r="AC238" s="53"/>
      <c r="AD238" s="52">
        <v>43</v>
      </c>
      <c r="AE238" s="53">
        <v>2.8647568287808101</v>
      </c>
      <c r="AF238" s="53"/>
      <c r="AG238" s="52">
        <v>37</v>
      </c>
      <c r="AH238" s="53">
        <v>2.0374449339207001</v>
      </c>
      <c r="AI238" s="53"/>
      <c r="AJ238" s="52">
        <v>47</v>
      </c>
      <c r="AK238" s="53">
        <v>1.9739605207895801</v>
      </c>
      <c r="AL238" s="53"/>
      <c r="AM238" s="52">
        <v>47</v>
      </c>
      <c r="AN238" s="53">
        <v>1.09864422627396</v>
      </c>
      <c r="AO238" s="53"/>
      <c r="AP238" s="52">
        <v>18</v>
      </c>
      <c r="AQ238" s="53">
        <v>0.66055045871559603</v>
      </c>
      <c r="AR238" s="53"/>
      <c r="AS238" s="52">
        <v>52</v>
      </c>
      <c r="AT238" s="53">
        <v>1.2795275590551201</v>
      </c>
      <c r="AU238" s="53"/>
      <c r="AV238" s="52">
        <v>49</v>
      </c>
      <c r="AW238" s="53">
        <v>0.48756218905472598</v>
      </c>
      <c r="AX238" s="53"/>
      <c r="AY238" s="52">
        <v>29</v>
      </c>
      <c r="AZ238" s="53">
        <v>0.39386119788129798</v>
      </c>
      <c r="BA238" s="53"/>
    </row>
    <row r="239" spans="1:53" s="38" customFormat="1" x14ac:dyDescent="0.3">
      <c r="A239" s="102" t="s">
        <v>117</v>
      </c>
      <c r="B239" s="44" t="s">
        <v>4</v>
      </c>
      <c r="C239" s="45">
        <v>919</v>
      </c>
      <c r="D239" s="46">
        <v>0.86458313733606795</v>
      </c>
      <c r="E239" s="46">
        <v>73.396226415094304</v>
      </c>
      <c r="F239" s="45">
        <v>96</v>
      </c>
      <c r="G239" s="46">
        <v>1.25901639344262</v>
      </c>
      <c r="H239" s="46">
        <v>100</v>
      </c>
      <c r="I239" s="45">
        <v>44</v>
      </c>
      <c r="J239" s="46">
        <v>1.29640542133176</v>
      </c>
      <c r="K239" s="46">
        <v>51.724137931034498</v>
      </c>
      <c r="L239" s="45">
        <v>47</v>
      </c>
      <c r="M239" s="46">
        <v>1.56094320823647</v>
      </c>
      <c r="N239" s="46">
        <v>38.235294117647101</v>
      </c>
      <c r="O239" s="45">
        <v>72</v>
      </c>
      <c r="P239" s="46">
        <v>1.2574222843171501</v>
      </c>
      <c r="Q239" s="46">
        <v>94.594594594594597</v>
      </c>
      <c r="R239" s="45">
        <v>43</v>
      </c>
      <c r="S239" s="46">
        <v>0.99721706864563997</v>
      </c>
      <c r="T239" s="46">
        <v>79.1666666666667</v>
      </c>
      <c r="U239" s="45">
        <v>44</v>
      </c>
      <c r="V239" s="46">
        <v>0.93696763202725697</v>
      </c>
      <c r="W239" s="46">
        <v>100</v>
      </c>
      <c r="X239" s="45">
        <v>66</v>
      </c>
      <c r="Y239" s="46">
        <v>1.3965298349555599</v>
      </c>
      <c r="Z239" s="46">
        <v>73.684210526315795</v>
      </c>
      <c r="AA239" s="52">
        <v>65</v>
      </c>
      <c r="AB239" s="53">
        <v>1.2086277426552601</v>
      </c>
      <c r="AC239" s="53">
        <v>85.714285714285694</v>
      </c>
      <c r="AD239" s="52">
        <v>40</v>
      </c>
      <c r="AE239" s="53">
        <v>1.32934529744101</v>
      </c>
      <c r="AF239" s="53">
        <v>90.476190476190496</v>
      </c>
      <c r="AG239" s="52">
        <v>42</v>
      </c>
      <c r="AH239" s="53">
        <v>1.27157129881926</v>
      </c>
      <c r="AI239" s="53">
        <v>68</v>
      </c>
      <c r="AJ239" s="52">
        <v>43</v>
      </c>
      <c r="AK239" s="53">
        <v>0.89639357932040897</v>
      </c>
      <c r="AL239" s="53">
        <v>104.761904761905</v>
      </c>
      <c r="AM239" s="52">
        <v>69</v>
      </c>
      <c r="AN239" s="53">
        <v>0.81860244394352799</v>
      </c>
      <c r="AO239" s="53">
        <v>76.923076923076906</v>
      </c>
      <c r="AP239" s="52">
        <v>35</v>
      </c>
      <c r="AQ239" s="53">
        <v>0.64043915827996301</v>
      </c>
      <c r="AR239" s="53">
        <v>66.6666666666667</v>
      </c>
      <c r="AS239" s="52">
        <v>76</v>
      </c>
      <c r="AT239" s="53">
        <v>0.92932257275617502</v>
      </c>
      <c r="AU239" s="53">
        <v>52</v>
      </c>
      <c r="AV239" s="52">
        <v>89</v>
      </c>
      <c r="AW239" s="53">
        <v>0.45184545869929399</v>
      </c>
      <c r="AX239" s="53">
        <v>61.818181818181799</v>
      </c>
      <c r="AY239" s="52">
        <v>48</v>
      </c>
      <c r="AZ239" s="53">
        <v>0.32994226010448202</v>
      </c>
      <c r="BA239" s="53">
        <v>54.838709677419402</v>
      </c>
    </row>
    <row r="240" spans="1:53" s="38" customFormat="1" x14ac:dyDescent="0.3">
      <c r="A240" s="103"/>
      <c r="B240" s="44" t="s">
        <v>5</v>
      </c>
      <c r="C240" s="45">
        <v>389</v>
      </c>
      <c r="D240" s="46">
        <v>0.73048899571847103</v>
      </c>
      <c r="E240" s="46"/>
      <c r="F240" s="45">
        <v>48</v>
      </c>
      <c r="G240" s="46">
        <v>1.2474012474012499</v>
      </c>
      <c r="H240" s="46"/>
      <c r="I240" s="45">
        <v>15</v>
      </c>
      <c r="J240" s="46">
        <v>0.86655112651646404</v>
      </c>
      <c r="K240" s="46"/>
      <c r="L240" s="45">
        <v>13</v>
      </c>
      <c r="M240" s="46">
        <v>0.84251458198314999</v>
      </c>
      <c r="N240" s="46"/>
      <c r="O240" s="45">
        <v>35</v>
      </c>
      <c r="P240" s="46">
        <v>1.2035763411279199</v>
      </c>
      <c r="Q240" s="46"/>
      <c r="R240" s="45">
        <v>19</v>
      </c>
      <c r="S240" s="46">
        <v>0.83811204234671399</v>
      </c>
      <c r="T240" s="46"/>
      <c r="U240" s="45">
        <v>22</v>
      </c>
      <c r="V240" s="46">
        <v>0.89795918367346905</v>
      </c>
      <c r="W240" s="46"/>
      <c r="X240" s="45">
        <v>28</v>
      </c>
      <c r="Y240" s="46">
        <v>1.1336032388663999</v>
      </c>
      <c r="Z240" s="46"/>
      <c r="AA240" s="52">
        <v>30</v>
      </c>
      <c r="AB240" s="53">
        <v>1.07642626480086</v>
      </c>
      <c r="AC240" s="53"/>
      <c r="AD240" s="52">
        <v>19</v>
      </c>
      <c r="AE240" s="53">
        <v>1.2599469496021201</v>
      </c>
      <c r="AF240" s="53"/>
      <c r="AG240" s="52">
        <v>17</v>
      </c>
      <c r="AH240" s="53">
        <v>1.14324142568931</v>
      </c>
      <c r="AI240" s="53"/>
      <c r="AJ240" s="52">
        <v>22</v>
      </c>
      <c r="AK240" s="53">
        <v>0.91059602649006599</v>
      </c>
      <c r="AL240" s="53"/>
      <c r="AM240" s="52">
        <v>30</v>
      </c>
      <c r="AN240" s="53">
        <v>0.72271741748976204</v>
      </c>
      <c r="AO240" s="53"/>
      <c r="AP240" s="52">
        <v>14</v>
      </c>
      <c r="AQ240" s="53">
        <v>0.51094890510948898</v>
      </c>
      <c r="AR240" s="53"/>
      <c r="AS240" s="52">
        <v>26</v>
      </c>
      <c r="AT240" s="53">
        <v>0.63198833252309194</v>
      </c>
      <c r="AU240" s="53"/>
      <c r="AV240" s="52">
        <v>34</v>
      </c>
      <c r="AW240" s="53">
        <v>0.35244117342178899</v>
      </c>
      <c r="AX240" s="53"/>
      <c r="AY240" s="52">
        <v>17</v>
      </c>
      <c r="AZ240" s="53">
        <v>0.2366040361865</v>
      </c>
      <c r="BA240" s="53"/>
    </row>
    <row r="241" spans="1:53" s="38" customFormat="1" x14ac:dyDescent="0.3">
      <c r="A241" s="88"/>
      <c r="B241" s="44" t="s">
        <v>6</v>
      </c>
      <c r="C241" s="45">
        <v>530</v>
      </c>
      <c r="D241" s="46">
        <v>0.99920817465404799</v>
      </c>
      <c r="E241" s="46"/>
      <c r="F241" s="45">
        <v>48</v>
      </c>
      <c r="G241" s="46">
        <v>1.2708498808578199</v>
      </c>
      <c r="H241" s="46"/>
      <c r="I241" s="45">
        <v>29</v>
      </c>
      <c r="J241" s="46">
        <v>1.7438364401683699</v>
      </c>
      <c r="K241" s="46"/>
      <c r="L241" s="45">
        <v>34</v>
      </c>
      <c r="M241" s="46">
        <v>2.3160762942779298</v>
      </c>
      <c r="N241" s="46"/>
      <c r="O241" s="45">
        <v>37</v>
      </c>
      <c r="P241" s="46">
        <v>1.31298793470546</v>
      </c>
      <c r="Q241" s="46"/>
      <c r="R241" s="45">
        <v>24</v>
      </c>
      <c r="S241" s="46">
        <v>1.1735941320293399</v>
      </c>
      <c r="T241" s="46"/>
      <c r="U241" s="45">
        <v>22</v>
      </c>
      <c r="V241" s="46">
        <v>0.97951914514692795</v>
      </c>
      <c r="W241" s="46"/>
      <c r="X241" s="45">
        <v>38</v>
      </c>
      <c r="Y241" s="46">
        <v>1.6843971631205701</v>
      </c>
      <c r="Z241" s="46"/>
      <c r="AA241" s="52">
        <v>35</v>
      </c>
      <c r="AB241" s="53">
        <v>1.35082979544577</v>
      </c>
      <c r="AC241" s="53"/>
      <c r="AD241" s="52">
        <v>21</v>
      </c>
      <c r="AE241" s="53">
        <v>1.39906728847435</v>
      </c>
      <c r="AF241" s="53"/>
      <c r="AG241" s="52">
        <v>25</v>
      </c>
      <c r="AH241" s="53">
        <v>1.3766519823788499</v>
      </c>
      <c r="AI241" s="53"/>
      <c r="AJ241" s="52">
        <v>21</v>
      </c>
      <c r="AK241" s="53">
        <v>0.88198236035279298</v>
      </c>
      <c r="AL241" s="53"/>
      <c r="AM241" s="52">
        <v>39</v>
      </c>
      <c r="AN241" s="53">
        <v>0.91164095371668996</v>
      </c>
      <c r="AO241" s="53"/>
      <c r="AP241" s="52">
        <v>21</v>
      </c>
      <c r="AQ241" s="53">
        <v>0.77064220183486198</v>
      </c>
      <c r="AR241" s="53"/>
      <c r="AS241" s="52">
        <v>50</v>
      </c>
      <c r="AT241" s="53">
        <v>1.23031496062992</v>
      </c>
      <c r="AU241" s="53"/>
      <c r="AV241" s="52">
        <v>55</v>
      </c>
      <c r="AW241" s="53">
        <v>0.54726368159203997</v>
      </c>
      <c r="AX241" s="53"/>
      <c r="AY241" s="52">
        <v>31</v>
      </c>
      <c r="AZ241" s="53">
        <v>0.42102403911449099</v>
      </c>
      <c r="BA241" s="53"/>
    </row>
    <row r="242" spans="1:53" s="38" customFormat="1" x14ac:dyDescent="0.3">
      <c r="A242" s="102" t="s">
        <v>116</v>
      </c>
      <c r="B242" s="44" t="s">
        <v>4</v>
      </c>
      <c r="C242" s="45">
        <v>1368</v>
      </c>
      <c r="D242" s="46">
        <v>1.2869964438256201</v>
      </c>
      <c r="E242" s="46">
        <v>67.852760736196302</v>
      </c>
      <c r="F242" s="45">
        <v>125</v>
      </c>
      <c r="G242" s="46">
        <v>1.63934426229508</v>
      </c>
      <c r="H242" s="46">
        <v>68.918918918918905</v>
      </c>
      <c r="I242" s="45">
        <v>57</v>
      </c>
      <c r="J242" s="46">
        <v>1.6794342958161499</v>
      </c>
      <c r="K242" s="46">
        <v>54.054054054054099</v>
      </c>
      <c r="L242" s="45">
        <v>71</v>
      </c>
      <c r="M242" s="46">
        <v>2.3580205911657299</v>
      </c>
      <c r="N242" s="46">
        <v>65.116279069767401</v>
      </c>
      <c r="O242" s="45">
        <v>111</v>
      </c>
      <c r="P242" s="46">
        <v>1.9385260216556099</v>
      </c>
      <c r="Q242" s="46">
        <v>73.4375</v>
      </c>
      <c r="R242" s="45">
        <v>66</v>
      </c>
      <c r="S242" s="46">
        <v>1.53061224489796</v>
      </c>
      <c r="T242" s="46">
        <v>60.975609756097597</v>
      </c>
      <c r="U242" s="45">
        <v>68</v>
      </c>
      <c r="V242" s="46">
        <v>1.44804088586031</v>
      </c>
      <c r="W242" s="46">
        <v>58.139534883720899</v>
      </c>
      <c r="X242" s="45">
        <v>87</v>
      </c>
      <c r="Y242" s="46">
        <v>1.84088023698688</v>
      </c>
      <c r="Z242" s="46">
        <v>58.181818181818201</v>
      </c>
      <c r="AA242" s="52">
        <v>107</v>
      </c>
      <c r="AB242" s="53">
        <v>1.9895872071402001</v>
      </c>
      <c r="AC242" s="53">
        <v>69.841269841269806</v>
      </c>
      <c r="AD242" s="52">
        <v>65</v>
      </c>
      <c r="AE242" s="53">
        <v>2.16018610834164</v>
      </c>
      <c r="AF242" s="53">
        <v>75.675675675675706</v>
      </c>
      <c r="AG242" s="52">
        <v>69</v>
      </c>
      <c r="AH242" s="53">
        <v>2.0890099909173498</v>
      </c>
      <c r="AI242" s="53">
        <v>68.292682926829301</v>
      </c>
      <c r="AJ242" s="52">
        <v>71</v>
      </c>
      <c r="AK242" s="53">
        <v>1.48009172399416</v>
      </c>
      <c r="AL242" s="53">
        <v>91.891891891891902</v>
      </c>
      <c r="AM242" s="52">
        <v>97</v>
      </c>
      <c r="AN242" s="53">
        <v>1.1507889429350999</v>
      </c>
      <c r="AO242" s="53">
        <v>70.175438596491205</v>
      </c>
      <c r="AP242" s="52">
        <v>53</v>
      </c>
      <c r="AQ242" s="53">
        <v>0.96980786825251597</v>
      </c>
      <c r="AR242" s="53">
        <v>89.285714285714306</v>
      </c>
      <c r="AS242" s="52">
        <v>120</v>
      </c>
      <c r="AT242" s="53">
        <v>1.4673514306676401</v>
      </c>
      <c r="AU242" s="53">
        <v>53.846153846153797</v>
      </c>
      <c r="AV242" s="52">
        <v>125</v>
      </c>
      <c r="AW242" s="53">
        <v>0.63461440828552595</v>
      </c>
      <c r="AX242" s="53">
        <v>66.6666666666667</v>
      </c>
      <c r="AY242" s="52">
        <v>76</v>
      </c>
      <c r="AZ242" s="53">
        <v>0.52240857849876299</v>
      </c>
      <c r="BA242" s="53">
        <v>80.952380952381006</v>
      </c>
    </row>
    <row r="243" spans="1:53" s="38" customFormat="1" x14ac:dyDescent="0.3">
      <c r="A243" s="103"/>
      <c r="B243" s="44" t="s">
        <v>5</v>
      </c>
      <c r="C243" s="45">
        <v>553</v>
      </c>
      <c r="D243" s="46">
        <v>1.0384586494404</v>
      </c>
      <c r="E243" s="46"/>
      <c r="F243" s="45">
        <v>51</v>
      </c>
      <c r="G243" s="46">
        <v>1.32536382536383</v>
      </c>
      <c r="H243" s="46"/>
      <c r="I243" s="45">
        <v>20</v>
      </c>
      <c r="J243" s="46">
        <v>1.1554015020219499</v>
      </c>
      <c r="K243" s="46"/>
      <c r="L243" s="45">
        <v>28</v>
      </c>
      <c r="M243" s="46">
        <v>1.8146467919637099</v>
      </c>
      <c r="N243" s="46"/>
      <c r="O243" s="45">
        <v>47</v>
      </c>
      <c r="P243" s="46">
        <v>1.6162310866575</v>
      </c>
      <c r="Q243" s="46"/>
      <c r="R243" s="45">
        <v>25</v>
      </c>
      <c r="S243" s="46">
        <v>1.10277900308778</v>
      </c>
      <c r="T243" s="46"/>
      <c r="U243" s="45">
        <v>25</v>
      </c>
      <c r="V243" s="46">
        <v>1.0204081632653099</v>
      </c>
      <c r="W243" s="46"/>
      <c r="X243" s="45">
        <v>32</v>
      </c>
      <c r="Y243" s="46">
        <v>1.2955465587044499</v>
      </c>
      <c r="Z243" s="46"/>
      <c r="AA243" s="52">
        <v>44</v>
      </c>
      <c r="AB243" s="53">
        <v>1.5787585217079301</v>
      </c>
      <c r="AC243" s="53"/>
      <c r="AD243" s="52">
        <v>28</v>
      </c>
      <c r="AE243" s="53">
        <v>1.8567639257294399</v>
      </c>
      <c r="AF243" s="53"/>
      <c r="AG243" s="52">
        <v>28</v>
      </c>
      <c r="AH243" s="53">
        <v>1.8829858776059201</v>
      </c>
      <c r="AI243" s="53"/>
      <c r="AJ243" s="52">
        <v>34</v>
      </c>
      <c r="AK243" s="53">
        <v>1.4072847682119201</v>
      </c>
      <c r="AL243" s="53"/>
      <c r="AM243" s="52">
        <v>40</v>
      </c>
      <c r="AN243" s="53">
        <v>0.96362322331968198</v>
      </c>
      <c r="AO243" s="53"/>
      <c r="AP243" s="52">
        <v>25</v>
      </c>
      <c r="AQ243" s="53">
        <v>0.91240875912408803</v>
      </c>
      <c r="AR243" s="53"/>
      <c r="AS243" s="52">
        <v>42</v>
      </c>
      <c r="AT243" s="53">
        <v>1.0209042294603801</v>
      </c>
      <c r="AU243" s="53"/>
      <c r="AV243" s="52">
        <v>50</v>
      </c>
      <c r="AW243" s="53">
        <v>0.51829584326733702</v>
      </c>
      <c r="AX243" s="53"/>
      <c r="AY243" s="52">
        <v>34</v>
      </c>
      <c r="AZ243" s="53">
        <v>0.473208072372999</v>
      </c>
      <c r="BA243" s="53"/>
    </row>
    <row r="244" spans="1:53" s="38" customFormat="1" x14ac:dyDescent="0.3">
      <c r="A244" s="88"/>
      <c r="B244" s="44" t="s">
        <v>6</v>
      </c>
      <c r="C244" s="45">
        <v>815</v>
      </c>
      <c r="D244" s="46">
        <v>1.53651823083594</v>
      </c>
      <c r="E244" s="46"/>
      <c r="F244" s="45">
        <v>74</v>
      </c>
      <c r="G244" s="46">
        <v>1.95922689965581</v>
      </c>
      <c r="H244" s="46"/>
      <c r="I244" s="45">
        <v>37</v>
      </c>
      <c r="J244" s="46">
        <v>2.2248947684906799</v>
      </c>
      <c r="K244" s="46"/>
      <c r="L244" s="45">
        <v>43</v>
      </c>
      <c r="M244" s="46">
        <v>2.9291553133515</v>
      </c>
      <c r="N244" s="46"/>
      <c r="O244" s="45">
        <v>64</v>
      </c>
      <c r="P244" s="46">
        <v>2.2711142654364802</v>
      </c>
      <c r="Q244" s="46"/>
      <c r="R244" s="45">
        <v>41</v>
      </c>
      <c r="S244" s="46">
        <v>2.0048899755501202</v>
      </c>
      <c r="T244" s="46"/>
      <c r="U244" s="45">
        <v>43</v>
      </c>
      <c r="V244" s="46">
        <v>1.9145146927871799</v>
      </c>
      <c r="W244" s="46"/>
      <c r="X244" s="45">
        <v>55</v>
      </c>
      <c r="Y244" s="46">
        <v>2.4379432624113502</v>
      </c>
      <c r="Z244" s="46"/>
      <c r="AA244" s="52">
        <v>63</v>
      </c>
      <c r="AB244" s="53">
        <v>2.4314936318023901</v>
      </c>
      <c r="AC244" s="53"/>
      <c r="AD244" s="52">
        <v>37</v>
      </c>
      <c r="AE244" s="53">
        <v>2.4650233177881402</v>
      </c>
      <c r="AF244" s="53"/>
      <c r="AG244" s="52">
        <v>41</v>
      </c>
      <c r="AH244" s="53">
        <v>2.2577092511013199</v>
      </c>
      <c r="AI244" s="53"/>
      <c r="AJ244" s="52">
        <v>37</v>
      </c>
      <c r="AK244" s="53">
        <v>1.5539689206215901</v>
      </c>
      <c r="AL244" s="53"/>
      <c r="AM244" s="52">
        <v>57</v>
      </c>
      <c r="AN244" s="53">
        <v>1.33239831697055</v>
      </c>
      <c r="AO244" s="53"/>
      <c r="AP244" s="52">
        <v>28</v>
      </c>
      <c r="AQ244" s="53">
        <v>1.0275229357798199</v>
      </c>
      <c r="AR244" s="53"/>
      <c r="AS244" s="52">
        <v>78</v>
      </c>
      <c r="AT244" s="53">
        <v>1.91929133858268</v>
      </c>
      <c r="AU244" s="53"/>
      <c r="AV244" s="52">
        <v>75</v>
      </c>
      <c r="AW244" s="53">
        <v>0.74626865671641796</v>
      </c>
      <c r="AX244" s="53"/>
      <c r="AY244" s="52">
        <v>42</v>
      </c>
      <c r="AZ244" s="53">
        <v>0.57041966589705295</v>
      </c>
      <c r="BA244" s="53"/>
    </row>
    <row r="245" spans="1:53" s="38" customFormat="1" x14ac:dyDescent="0.3">
      <c r="A245" s="102" t="s">
        <v>115</v>
      </c>
      <c r="B245" s="44" t="s">
        <v>4</v>
      </c>
      <c r="C245" s="45">
        <v>1162</v>
      </c>
      <c r="D245" s="46">
        <v>1.0931943477524599</v>
      </c>
      <c r="E245" s="46">
        <v>73.174366616989602</v>
      </c>
      <c r="F245" s="45">
        <v>104</v>
      </c>
      <c r="G245" s="46">
        <v>1.3639344262295101</v>
      </c>
      <c r="H245" s="46">
        <v>62.5</v>
      </c>
      <c r="I245" s="45">
        <v>61</v>
      </c>
      <c r="J245" s="46">
        <v>1.7972893341190299</v>
      </c>
      <c r="K245" s="46">
        <v>74.285714285714306</v>
      </c>
      <c r="L245" s="45">
        <v>47</v>
      </c>
      <c r="M245" s="46">
        <v>1.56094320823647</v>
      </c>
      <c r="N245" s="46">
        <v>104.347826086957</v>
      </c>
      <c r="O245" s="45">
        <v>86</v>
      </c>
      <c r="P245" s="46">
        <v>1.5019210618232599</v>
      </c>
      <c r="Q245" s="46">
        <v>79.1666666666667</v>
      </c>
      <c r="R245" s="45">
        <v>50</v>
      </c>
      <c r="S245" s="46">
        <v>1.1595547309833001</v>
      </c>
      <c r="T245" s="46">
        <v>51.515151515151501</v>
      </c>
      <c r="U245" s="45">
        <v>53</v>
      </c>
      <c r="V245" s="46">
        <v>1.12862010221465</v>
      </c>
      <c r="W245" s="46">
        <v>96.296296296296305</v>
      </c>
      <c r="X245" s="45">
        <v>79</v>
      </c>
      <c r="Y245" s="46">
        <v>1.6716038933559001</v>
      </c>
      <c r="Z245" s="46">
        <v>75.5555555555556</v>
      </c>
      <c r="AA245" s="52">
        <v>91</v>
      </c>
      <c r="AB245" s="53">
        <v>1.6920788397173701</v>
      </c>
      <c r="AC245" s="53">
        <v>89.5833333333333</v>
      </c>
      <c r="AD245" s="52">
        <v>53</v>
      </c>
      <c r="AE245" s="53">
        <v>1.76138251910934</v>
      </c>
      <c r="AF245" s="53">
        <v>65.625</v>
      </c>
      <c r="AG245" s="52">
        <v>57</v>
      </c>
      <c r="AH245" s="53">
        <v>1.72570390554042</v>
      </c>
      <c r="AI245" s="53">
        <v>103.571428571429</v>
      </c>
      <c r="AJ245" s="52">
        <v>59</v>
      </c>
      <c r="AK245" s="53">
        <v>1.2299353762768399</v>
      </c>
      <c r="AL245" s="53">
        <v>63.8888888888889</v>
      </c>
      <c r="AM245" s="52">
        <v>96</v>
      </c>
      <c r="AN245" s="53">
        <v>1.13892513939969</v>
      </c>
      <c r="AO245" s="53">
        <v>50</v>
      </c>
      <c r="AP245" s="52">
        <v>60</v>
      </c>
      <c r="AQ245" s="53">
        <v>1.0978956999085101</v>
      </c>
      <c r="AR245" s="53">
        <v>87.5</v>
      </c>
      <c r="AS245" s="52">
        <v>95</v>
      </c>
      <c r="AT245" s="53">
        <v>1.16165321594522</v>
      </c>
      <c r="AU245" s="53">
        <v>61.016949152542402</v>
      </c>
      <c r="AV245" s="52">
        <v>102</v>
      </c>
      <c r="AW245" s="53">
        <v>0.51784535716098901</v>
      </c>
      <c r="AX245" s="53">
        <v>88.8888888888889</v>
      </c>
      <c r="AY245" s="52">
        <v>69</v>
      </c>
      <c r="AZ245" s="53">
        <v>0.47429199890019202</v>
      </c>
      <c r="BA245" s="53">
        <v>60.465116279069797</v>
      </c>
    </row>
    <row r="246" spans="1:53" s="38" customFormat="1" x14ac:dyDescent="0.3">
      <c r="A246" s="103"/>
      <c r="B246" s="44" t="s">
        <v>5</v>
      </c>
      <c r="C246" s="45">
        <v>491</v>
      </c>
      <c r="D246" s="46">
        <v>0.92203109742357103</v>
      </c>
      <c r="E246" s="46"/>
      <c r="F246" s="45">
        <v>40</v>
      </c>
      <c r="G246" s="46">
        <v>1.03950103950104</v>
      </c>
      <c r="H246" s="46"/>
      <c r="I246" s="45">
        <v>26</v>
      </c>
      <c r="J246" s="46">
        <v>1.5020219526285401</v>
      </c>
      <c r="K246" s="46"/>
      <c r="L246" s="45">
        <v>24</v>
      </c>
      <c r="M246" s="46">
        <v>1.55541153596889</v>
      </c>
      <c r="N246" s="46"/>
      <c r="O246" s="45">
        <v>38</v>
      </c>
      <c r="P246" s="46">
        <v>1.30674002751032</v>
      </c>
      <c r="Q246" s="46"/>
      <c r="R246" s="45">
        <v>17</v>
      </c>
      <c r="S246" s="46">
        <v>0.74988972209969096</v>
      </c>
      <c r="T246" s="46"/>
      <c r="U246" s="45">
        <v>26</v>
      </c>
      <c r="V246" s="46">
        <v>1.06122448979592</v>
      </c>
      <c r="W246" s="46"/>
      <c r="X246" s="45">
        <v>34</v>
      </c>
      <c r="Y246" s="46">
        <v>1.3765182186234799</v>
      </c>
      <c r="Z246" s="46"/>
      <c r="AA246" s="52">
        <v>43</v>
      </c>
      <c r="AB246" s="53">
        <v>1.5428776462145699</v>
      </c>
      <c r="AC246" s="53"/>
      <c r="AD246" s="52">
        <v>21</v>
      </c>
      <c r="AE246" s="53">
        <v>1.39257294429708</v>
      </c>
      <c r="AF246" s="53"/>
      <c r="AG246" s="52">
        <v>29</v>
      </c>
      <c r="AH246" s="53">
        <v>1.9502353732347</v>
      </c>
      <c r="AI246" s="53"/>
      <c r="AJ246" s="52">
        <v>23</v>
      </c>
      <c r="AK246" s="53">
        <v>0.95198675496688701</v>
      </c>
      <c r="AL246" s="53"/>
      <c r="AM246" s="52">
        <v>32</v>
      </c>
      <c r="AN246" s="53">
        <v>0.77089857865574596</v>
      </c>
      <c r="AO246" s="53"/>
      <c r="AP246" s="52">
        <v>28</v>
      </c>
      <c r="AQ246" s="53">
        <v>1.02189781021898</v>
      </c>
      <c r="AR246" s="53"/>
      <c r="AS246" s="52">
        <v>36</v>
      </c>
      <c r="AT246" s="53">
        <v>0.87506076810889599</v>
      </c>
      <c r="AU246" s="53"/>
      <c r="AV246" s="52">
        <v>48</v>
      </c>
      <c r="AW246" s="53">
        <v>0.49756400953664398</v>
      </c>
      <c r="AX246" s="53"/>
      <c r="AY246" s="52">
        <v>26</v>
      </c>
      <c r="AZ246" s="53">
        <v>0.361864996520529</v>
      </c>
      <c r="BA246" s="53"/>
    </row>
    <row r="247" spans="1:53" s="38" customFormat="1" x14ac:dyDescent="0.3">
      <c r="A247" s="88"/>
      <c r="B247" s="44" t="s">
        <v>6</v>
      </c>
      <c r="C247" s="45">
        <v>671</v>
      </c>
      <c r="D247" s="46">
        <v>1.2650352550808801</v>
      </c>
      <c r="E247" s="46"/>
      <c r="F247" s="45">
        <v>64</v>
      </c>
      <c r="G247" s="46">
        <v>1.69446650781043</v>
      </c>
      <c r="H247" s="46"/>
      <c r="I247" s="45">
        <v>35</v>
      </c>
      <c r="J247" s="46">
        <v>2.1046301864101</v>
      </c>
      <c r="K247" s="46"/>
      <c r="L247" s="45">
        <v>23</v>
      </c>
      <c r="M247" s="46">
        <v>1.5667574931880099</v>
      </c>
      <c r="N247" s="46"/>
      <c r="O247" s="45">
        <v>48</v>
      </c>
      <c r="P247" s="46">
        <v>1.70333569907736</v>
      </c>
      <c r="Q247" s="46"/>
      <c r="R247" s="45">
        <v>33</v>
      </c>
      <c r="S247" s="46">
        <v>1.61369193154034</v>
      </c>
      <c r="T247" s="46"/>
      <c r="U247" s="45">
        <v>27</v>
      </c>
      <c r="V247" s="46">
        <v>1.2021371326803201</v>
      </c>
      <c r="W247" s="46"/>
      <c r="X247" s="45">
        <v>45</v>
      </c>
      <c r="Y247" s="46">
        <v>1.9946808510638301</v>
      </c>
      <c r="Z247" s="46"/>
      <c r="AA247" s="52">
        <v>48</v>
      </c>
      <c r="AB247" s="53">
        <v>1.8525665766113499</v>
      </c>
      <c r="AC247" s="53"/>
      <c r="AD247" s="52">
        <v>32</v>
      </c>
      <c r="AE247" s="53">
        <v>2.1319120586275799</v>
      </c>
      <c r="AF247" s="53"/>
      <c r="AG247" s="52">
        <v>28</v>
      </c>
      <c r="AH247" s="53">
        <v>1.5418502202643201</v>
      </c>
      <c r="AI247" s="53"/>
      <c r="AJ247" s="52">
        <v>36</v>
      </c>
      <c r="AK247" s="53">
        <v>1.5119697606047899</v>
      </c>
      <c r="AL247" s="53"/>
      <c r="AM247" s="52">
        <v>64</v>
      </c>
      <c r="AN247" s="53">
        <v>1.49602618045816</v>
      </c>
      <c r="AO247" s="53"/>
      <c r="AP247" s="52">
        <v>32</v>
      </c>
      <c r="AQ247" s="53">
        <v>1.1743119266055</v>
      </c>
      <c r="AR247" s="53"/>
      <c r="AS247" s="52">
        <v>59</v>
      </c>
      <c r="AT247" s="53">
        <v>1.4517716535433101</v>
      </c>
      <c r="AU247" s="53"/>
      <c r="AV247" s="52">
        <v>54</v>
      </c>
      <c r="AW247" s="53">
        <v>0.537313432835821</v>
      </c>
      <c r="AX247" s="53"/>
      <c r="AY247" s="52">
        <v>43</v>
      </c>
      <c r="AZ247" s="53">
        <v>0.58400108651364901</v>
      </c>
      <c r="BA247" s="53"/>
    </row>
    <row r="248" spans="1:53" s="38" customFormat="1" x14ac:dyDescent="0.3">
      <c r="A248" s="102" t="s">
        <v>114</v>
      </c>
      <c r="B248" s="44" t="s">
        <v>4</v>
      </c>
      <c r="C248" s="45">
        <v>954</v>
      </c>
      <c r="D248" s="46">
        <v>0.89751067793102202</v>
      </c>
      <c r="E248" s="46">
        <v>69.148936170212806</v>
      </c>
      <c r="F248" s="45">
        <v>98</v>
      </c>
      <c r="G248" s="46">
        <v>1.28524590163934</v>
      </c>
      <c r="H248" s="46">
        <v>58.064516129032299</v>
      </c>
      <c r="I248" s="45">
        <v>55</v>
      </c>
      <c r="J248" s="46">
        <v>1.6205067766647001</v>
      </c>
      <c r="K248" s="46">
        <v>96.428571428571402</v>
      </c>
      <c r="L248" s="45">
        <v>42</v>
      </c>
      <c r="M248" s="46">
        <v>1.3948854201262</v>
      </c>
      <c r="N248" s="46">
        <v>90.909090909090907</v>
      </c>
      <c r="O248" s="45">
        <v>76</v>
      </c>
      <c r="P248" s="46">
        <v>1.3272790778903201</v>
      </c>
      <c r="Q248" s="46">
        <v>33.3333333333333</v>
      </c>
      <c r="R248" s="45">
        <v>36</v>
      </c>
      <c r="S248" s="46">
        <v>0.83487940630797797</v>
      </c>
      <c r="T248" s="46">
        <v>89.473684210526301</v>
      </c>
      <c r="U248" s="45">
        <v>43</v>
      </c>
      <c r="V248" s="46">
        <v>0.91567291311754695</v>
      </c>
      <c r="W248" s="46">
        <v>48.275862068965502</v>
      </c>
      <c r="X248" s="45">
        <v>65</v>
      </c>
      <c r="Y248" s="46">
        <v>1.3753702920016899</v>
      </c>
      <c r="Z248" s="46">
        <v>62.5</v>
      </c>
      <c r="AA248" s="52">
        <v>67</v>
      </c>
      <c r="AB248" s="53">
        <v>1.2458162885831201</v>
      </c>
      <c r="AC248" s="53">
        <v>48.8888888888889</v>
      </c>
      <c r="AD248" s="52">
        <v>60</v>
      </c>
      <c r="AE248" s="53">
        <v>1.9940179461615199</v>
      </c>
      <c r="AF248" s="53">
        <v>106.89655172413801</v>
      </c>
      <c r="AG248" s="52">
        <v>29</v>
      </c>
      <c r="AH248" s="53">
        <v>0.877989706327581</v>
      </c>
      <c r="AI248" s="53">
        <v>93.3333333333333</v>
      </c>
      <c r="AJ248" s="52">
        <v>45</v>
      </c>
      <c r="AK248" s="53">
        <v>0.93808630393996195</v>
      </c>
      <c r="AL248" s="53">
        <v>73.076923076923094</v>
      </c>
      <c r="AM248" s="52">
        <v>75</v>
      </c>
      <c r="AN248" s="53">
        <v>0.88978526515600898</v>
      </c>
      <c r="AO248" s="53">
        <v>78.571428571428598</v>
      </c>
      <c r="AP248" s="52">
        <v>32</v>
      </c>
      <c r="AQ248" s="53">
        <v>0.58554437328453801</v>
      </c>
      <c r="AR248" s="53">
        <v>60</v>
      </c>
      <c r="AS248" s="52">
        <v>88</v>
      </c>
      <c r="AT248" s="53">
        <v>1.0760577158229401</v>
      </c>
      <c r="AU248" s="53">
        <v>76</v>
      </c>
      <c r="AV248" s="52">
        <v>96</v>
      </c>
      <c r="AW248" s="53">
        <v>0.487383865563284</v>
      </c>
      <c r="AX248" s="53">
        <v>84.615384615384599</v>
      </c>
      <c r="AY248" s="52">
        <v>47</v>
      </c>
      <c r="AZ248" s="53">
        <v>0.32306846301897202</v>
      </c>
      <c r="BA248" s="53">
        <v>67.857142857142904</v>
      </c>
    </row>
    <row r="249" spans="1:53" s="38" customFormat="1" x14ac:dyDescent="0.3">
      <c r="A249" s="103"/>
      <c r="B249" s="44" t="s">
        <v>5</v>
      </c>
      <c r="C249" s="45">
        <v>390</v>
      </c>
      <c r="D249" s="46">
        <v>0.73236685946067803</v>
      </c>
      <c r="E249" s="46"/>
      <c r="F249" s="45">
        <v>36</v>
      </c>
      <c r="G249" s="46">
        <v>0.93555093555093605</v>
      </c>
      <c r="H249" s="46"/>
      <c r="I249" s="45">
        <v>27</v>
      </c>
      <c r="J249" s="46">
        <v>1.55979202772964</v>
      </c>
      <c r="K249" s="46"/>
      <c r="L249" s="45">
        <v>20</v>
      </c>
      <c r="M249" s="46">
        <v>1.2961762799740799</v>
      </c>
      <c r="N249" s="46"/>
      <c r="O249" s="45">
        <v>19</v>
      </c>
      <c r="P249" s="46">
        <v>0.65337001375515802</v>
      </c>
      <c r="Q249" s="46"/>
      <c r="R249" s="45">
        <v>17</v>
      </c>
      <c r="S249" s="46">
        <v>0.74988972209969096</v>
      </c>
      <c r="T249" s="46"/>
      <c r="U249" s="45">
        <v>14</v>
      </c>
      <c r="V249" s="46">
        <v>0.57142857142857095</v>
      </c>
      <c r="W249" s="46"/>
      <c r="X249" s="45">
        <v>25</v>
      </c>
      <c r="Y249" s="46">
        <v>1.01214574898785</v>
      </c>
      <c r="Z249" s="46"/>
      <c r="AA249" s="52">
        <v>22</v>
      </c>
      <c r="AB249" s="53">
        <v>0.78937926085396504</v>
      </c>
      <c r="AC249" s="53"/>
      <c r="AD249" s="52">
        <v>31</v>
      </c>
      <c r="AE249" s="53">
        <v>2.05570291777188</v>
      </c>
      <c r="AF249" s="53"/>
      <c r="AG249" s="52">
        <v>14</v>
      </c>
      <c r="AH249" s="53">
        <v>0.94149293880295903</v>
      </c>
      <c r="AI249" s="53"/>
      <c r="AJ249" s="52">
        <v>19</v>
      </c>
      <c r="AK249" s="53">
        <v>0.78642384105960295</v>
      </c>
      <c r="AL249" s="53"/>
      <c r="AM249" s="52">
        <v>33</v>
      </c>
      <c r="AN249" s="53">
        <v>0.79498915923873803</v>
      </c>
      <c r="AO249" s="53"/>
      <c r="AP249" s="52">
        <v>12</v>
      </c>
      <c r="AQ249" s="53">
        <v>0.43795620437956201</v>
      </c>
      <c r="AR249" s="53"/>
      <c r="AS249" s="52">
        <v>38</v>
      </c>
      <c r="AT249" s="53">
        <v>0.92367525522605698</v>
      </c>
      <c r="AU249" s="53"/>
      <c r="AV249" s="52">
        <v>44</v>
      </c>
      <c r="AW249" s="53">
        <v>0.45610034207525701</v>
      </c>
      <c r="AX249" s="53"/>
      <c r="AY249" s="52">
        <v>19</v>
      </c>
      <c r="AZ249" s="53">
        <v>0.26443980514961701</v>
      </c>
      <c r="BA249" s="53"/>
    </row>
    <row r="250" spans="1:53" s="38" customFormat="1" x14ac:dyDescent="0.3">
      <c r="A250" s="88"/>
      <c r="B250" s="44" t="s">
        <v>6</v>
      </c>
      <c r="C250" s="45">
        <v>564</v>
      </c>
      <c r="D250" s="46">
        <v>1.06330832170733</v>
      </c>
      <c r="E250" s="46"/>
      <c r="F250" s="45">
        <v>62</v>
      </c>
      <c r="G250" s="46">
        <v>1.6415144294413599</v>
      </c>
      <c r="H250" s="46"/>
      <c r="I250" s="45">
        <v>28</v>
      </c>
      <c r="J250" s="46">
        <v>1.68370414912808</v>
      </c>
      <c r="K250" s="46"/>
      <c r="L250" s="45">
        <v>22</v>
      </c>
      <c r="M250" s="46">
        <v>1.49863760217984</v>
      </c>
      <c r="N250" s="46"/>
      <c r="O250" s="45">
        <v>57</v>
      </c>
      <c r="P250" s="46">
        <v>2.02271114265436</v>
      </c>
      <c r="Q250" s="46"/>
      <c r="R250" s="45">
        <v>19</v>
      </c>
      <c r="S250" s="46">
        <v>0.929095354523227</v>
      </c>
      <c r="T250" s="46"/>
      <c r="U250" s="45">
        <v>29</v>
      </c>
      <c r="V250" s="46">
        <v>1.2911843276936801</v>
      </c>
      <c r="W250" s="46"/>
      <c r="X250" s="45">
        <v>40</v>
      </c>
      <c r="Y250" s="46">
        <v>1.7730496453900699</v>
      </c>
      <c r="Z250" s="46"/>
      <c r="AA250" s="52">
        <v>45</v>
      </c>
      <c r="AB250" s="53">
        <v>1.73678116557314</v>
      </c>
      <c r="AC250" s="53"/>
      <c r="AD250" s="52">
        <v>29</v>
      </c>
      <c r="AE250" s="53">
        <v>1.9320453031312499</v>
      </c>
      <c r="AF250" s="53"/>
      <c r="AG250" s="52">
        <v>15</v>
      </c>
      <c r="AH250" s="53">
        <v>0.82599118942731298</v>
      </c>
      <c r="AI250" s="53"/>
      <c r="AJ250" s="52">
        <v>26</v>
      </c>
      <c r="AK250" s="53">
        <v>1.09197816043679</v>
      </c>
      <c r="AL250" s="53"/>
      <c r="AM250" s="52">
        <v>42</v>
      </c>
      <c r="AN250" s="53">
        <v>0.98176718092566595</v>
      </c>
      <c r="AO250" s="53"/>
      <c r="AP250" s="52">
        <v>20</v>
      </c>
      <c r="AQ250" s="53">
        <v>0.73394495412843996</v>
      </c>
      <c r="AR250" s="53"/>
      <c r="AS250" s="52">
        <v>50</v>
      </c>
      <c r="AT250" s="53">
        <v>1.23031496062992</v>
      </c>
      <c r="AU250" s="53"/>
      <c r="AV250" s="52">
        <v>52</v>
      </c>
      <c r="AW250" s="53">
        <v>0.51741293532338295</v>
      </c>
      <c r="AX250" s="53"/>
      <c r="AY250" s="52">
        <v>28</v>
      </c>
      <c r="AZ250" s="53">
        <v>0.38027977726470202</v>
      </c>
      <c r="BA250" s="53"/>
    </row>
    <row r="251" spans="1:53" s="38" customFormat="1" x14ac:dyDescent="0.3">
      <c r="A251" s="102" t="s">
        <v>113</v>
      </c>
      <c r="B251" s="44" t="s">
        <v>4</v>
      </c>
      <c r="C251" s="45">
        <v>1081</v>
      </c>
      <c r="D251" s="46">
        <v>1.0169906109469999</v>
      </c>
      <c r="E251" s="46">
        <v>58.504398826979497</v>
      </c>
      <c r="F251" s="45">
        <v>122</v>
      </c>
      <c r="G251" s="46">
        <v>1.6</v>
      </c>
      <c r="H251" s="46">
        <v>48.780487804878</v>
      </c>
      <c r="I251" s="45">
        <v>53</v>
      </c>
      <c r="J251" s="46">
        <v>1.5615792575132601</v>
      </c>
      <c r="K251" s="46">
        <v>43.243243243243199</v>
      </c>
      <c r="L251" s="45">
        <v>72</v>
      </c>
      <c r="M251" s="46">
        <v>2.3912321487877799</v>
      </c>
      <c r="N251" s="46">
        <v>63.636363636363598</v>
      </c>
      <c r="O251" s="45">
        <v>96</v>
      </c>
      <c r="P251" s="46">
        <v>1.6765630457562</v>
      </c>
      <c r="Q251" s="46">
        <v>62.711864406779704</v>
      </c>
      <c r="R251" s="45">
        <v>42</v>
      </c>
      <c r="S251" s="46">
        <v>0.97402597402597402</v>
      </c>
      <c r="T251" s="46">
        <v>147.058823529412</v>
      </c>
      <c r="U251" s="45">
        <v>43</v>
      </c>
      <c r="V251" s="46">
        <v>0.91567291311754695</v>
      </c>
      <c r="W251" s="46">
        <v>59.259259259259302</v>
      </c>
      <c r="X251" s="45">
        <v>75</v>
      </c>
      <c r="Y251" s="46">
        <v>1.58696572154041</v>
      </c>
      <c r="Z251" s="46">
        <v>47.058823529411796</v>
      </c>
      <c r="AA251" s="52">
        <v>78</v>
      </c>
      <c r="AB251" s="53">
        <v>1.45035329118631</v>
      </c>
      <c r="AC251" s="53">
        <v>44.4444444444444</v>
      </c>
      <c r="AD251" s="52">
        <v>58</v>
      </c>
      <c r="AE251" s="53">
        <v>1.9275506812894601</v>
      </c>
      <c r="AF251" s="53">
        <v>87.096774193548399</v>
      </c>
      <c r="AG251" s="52">
        <v>56</v>
      </c>
      <c r="AH251" s="53">
        <v>1.6954283984256699</v>
      </c>
      <c r="AI251" s="53">
        <v>64.705882352941202</v>
      </c>
      <c r="AJ251" s="52">
        <v>63</v>
      </c>
      <c r="AK251" s="53">
        <v>1.3133208255159501</v>
      </c>
      <c r="AL251" s="53">
        <v>50</v>
      </c>
      <c r="AM251" s="52">
        <v>68</v>
      </c>
      <c r="AN251" s="53">
        <v>0.80673864040811505</v>
      </c>
      <c r="AO251" s="53">
        <v>83.783783783783804</v>
      </c>
      <c r="AP251" s="52">
        <v>41</v>
      </c>
      <c r="AQ251" s="53">
        <v>0.75022872827081399</v>
      </c>
      <c r="AR251" s="53">
        <v>115.789473684211</v>
      </c>
      <c r="AS251" s="52">
        <v>78</v>
      </c>
      <c r="AT251" s="53">
        <v>0.953778429933969</v>
      </c>
      <c r="AU251" s="53">
        <v>52.941176470588204</v>
      </c>
      <c r="AV251" s="52">
        <v>74</v>
      </c>
      <c r="AW251" s="53">
        <v>0.37569172970503101</v>
      </c>
      <c r="AX251" s="53">
        <v>39.622641509433997</v>
      </c>
      <c r="AY251" s="52">
        <v>62</v>
      </c>
      <c r="AZ251" s="53">
        <v>0.426175419301622</v>
      </c>
      <c r="BA251" s="53">
        <v>40.909090909090899</v>
      </c>
    </row>
    <row r="252" spans="1:53" s="38" customFormat="1" x14ac:dyDescent="0.3">
      <c r="A252" s="103"/>
      <c r="B252" s="44" t="s">
        <v>5</v>
      </c>
      <c r="C252" s="45">
        <v>399</v>
      </c>
      <c r="D252" s="46">
        <v>0.74926763314053901</v>
      </c>
      <c r="E252" s="46"/>
      <c r="F252" s="45">
        <v>40</v>
      </c>
      <c r="G252" s="46">
        <v>1.03950103950104</v>
      </c>
      <c r="H252" s="46"/>
      <c r="I252" s="45">
        <v>16</v>
      </c>
      <c r="J252" s="46">
        <v>0.92432120161756204</v>
      </c>
      <c r="K252" s="46"/>
      <c r="L252" s="45">
        <v>28</v>
      </c>
      <c r="M252" s="46">
        <v>1.8146467919637099</v>
      </c>
      <c r="N252" s="46"/>
      <c r="O252" s="45">
        <v>37</v>
      </c>
      <c r="P252" s="46">
        <v>1.2723521320495199</v>
      </c>
      <c r="Q252" s="46"/>
      <c r="R252" s="45">
        <v>25</v>
      </c>
      <c r="S252" s="46">
        <v>1.10277900308778</v>
      </c>
      <c r="T252" s="46"/>
      <c r="U252" s="45">
        <v>16</v>
      </c>
      <c r="V252" s="46">
        <v>0.65306122448979598</v>
      </c>
      <c r="W252" s="46"/>
      <c r="X252" s="45">
        <v>24</v>
      </c>
      <c r="Y252" s="46">
        <v>0.97165991902834004</v>
      </c>
      <c r="Z252" s="46"/>
      <c r="AA252" s="52">
        <v>24</v>
      </c>
      <c r="AB252" s="53">
        <v>0.86114101184068903</v>
      </c>
      <c r="AC252" s="53"/>
      <c r="AD252" s="52">
        <v>27</v>
      </c>
      <c r="AE252" s="53">
        <v>1.7904509283819601</v>
      </c>
      <c r="AF252" s="53"/>
      <c r="AG252" s="52">
        <v>22</v>
      </c>
      <c r="AH252" s="53">
        <v>1.47948890383322</v>
      </c>
      <c r="AI252" s="53"/>
      <c r="AJ252" s="52">
        <v>21</v>
      </c>
      <c r="AK252" s="53">
        <v>0.86920529801324498</v>
      </c>
      <c r="AL252" s="53"/>
      <c r="AM252" s="52">
        <v>31</v>
      </c>
      <c r="AN252" s="53">
        <v>0.746807998072754</v>
      </c>
      <c r="AO252" s="53"/>
      <c r="AP252" s="52">
        <v>22</v>
      </c>
      <c r="AQ252" s="53">
        <v>0.80291970802919699</v>
      </c>
      <c r="AR252" s="53"/>
      <c r="AS252" s="52">
        <v>27</v>
      </c>
      <c r="AT252" s="53">
        <v>0.65629557608167199</v>
      </c>
      <c r="AU252" s="53"/>
      <c r="AV252" s="52">
        <v>21</v>
      </c>
      <c r="AW252" s="53">
        <v>0.21768425417228199</v>
      </c>
      <c r="AX252" s="53"/>
      <c r="AY252" s="52">
        <v>18</v>
      </c>
      <c r="AZ252" s="53">
        <v>0.25052192066805801</v>
      </c>
      <c r="BA252" s="53"/>
    </row>
    <row r="253" spans="1:53" s="38" customFormat="1" x14ac:dyDescent="0.3">
      <c r="A253" s="88"/>
      <c r="B253" s="44" t="s">
        <v>6</v>
      </c>
      <c r="C253" s="45">
        <v>682</v>
      </c>
      <c r="D253" s="46">
        <v>1.28577353795106</v>
      </c>
      <c r="E253" s="46"/>
      <c r="F253" s="45">
        <v>82</v>
      </c>
      <c r="G253" s="46">
        <v>2.1710352131321198</v>
      </c>
      <c r="H253" s="46"/>
      <c r="I253" s="45">
        <v>37</v>
      </c>
      <c r="J253" s="46">
        <v>2.2248947684906799</v>
      </c>
      <c r="K253" s="46"/>
      <c r="L253" s="45">
        <v>44</v>
      </c>
      <c r="M253" s="46">
        <v>2.9972752043596702</v>
      </c>
      <c r="N253" s="46"/>
      <c r="O253" s="45">
        <v>59</v>
      </c>
      <c r="P253" s="46">
        <v>2.09368346344925</v>
      </c>
      <c r="Q253" s="46"/>
      <c r="R253" s="45">
        <v>17</v>
      </c>
      <c r="S253" s="46">
        <v>0.83129584352078201</v>
      </c>
      <c r="T253" s="46"/>
      <c r="U253" s="45">
        <v>27</v>
      </c>
      <c r="V253" s="46">
        <v>1.2021371326803201</v>
      </c>
      <c r="W253" s="46"/>
      <c r="X253" s="45">
        <v>51</v>
      </c>
      <c r="Y253" s="46">
        <v>2.2606382978723398</v>
      </c>
      <c r="Z253" s="46"/>
      <c r="AA253" s="52">
        <v>54</v>
      </c>
      <c r="AB253" s="53">
        <v>2.08413739868777</v>
      </c>
      <c r="AC253" s="53"/>
      <c r="AD253" s="52">
        <v>31</v>
      </c>
      <c r="AE253" s="53">
        <v>2.0652898067954699</v>
      </c>
      <c r="AF253" s="53"/>
      <c r="AG253" s="52">
        <v>34</v>
      </c>
      <c r="AH253" s="53">
        <v>1.87224669603524</v>
      </c>
      <c r="AI253" s="53"/>
      <c r="AJ253" s="52">
        <v>42</v>
      </c>
      <c r="AK253" s="53">
        <v>1.76396472070559</v>
      </c>
      <c r="AL253" s="53"/>
      <c r="AM253" s="52">
        <v>37</v>
      </c>
      <c r="AN253" s="53">
        <v>0.86489013557737304</v>
      </c>
      <c r="AO253" s="53"/>
      <c r="AP253" s="52">
        <v>19</v>
      </c>
      <c r="AQ253" s="53">
        <v>0.69724770642201805</v>
      </c>
      <c r="AR253" s="53"/>
      <c r="AS253" s="52">
        <v>51</v>
      </c>
      <c r="AT253" s="53">
        <v>1.2549212598425199</v>
      </c>
      <c r="AU253" s="53"/>
      <c r="AV253" s="52">
        <v>53</v>
      </c>
      <c r="AW253" s="53">
        <v>0.52736318407960203</v>
      </c>
      <c r="AX253" s="53"/>
      <c r="AY253" s="52">
        <v>44</v>
      </c>
      <c r="AZ253" s="53">
        <v>0.59758250713024597</v>
      </c>
      <c r="BA253" s="53"/>
    </row>
    <row r="254" spans="1:53" s="38" customFormat="1" x14ac:dyDescent="0.3">
      <c r="A254" s="102" t="s">
        <v>112</v>
      </c>
      <c r="B254" s="44" t="s">
        <v>4</v>
      </c>
      <c r="C254" s="45">
        <v>930</v>
      </c>
      <c r="D254" s="46">
        <v>0.87493179295162504</v>
      </c>
      <c r="E254" s="46">
        <v>55</v>
      </c>
      <c r="F254" s="45">
        <v>108</v>
      </c>
      <c r="G254" s="46">
        <v>1.4163934426229501</v>
      </c>
      <c r="H254" s="46">
        <v>68.75</v>
      </c>
      <c r="I254" s="45">
        <v>48</v>
      </c>
      <c r="J254" s="46">
        <v>1.41426045963465</v>
      </c>
      <c r="K254" s="46">
        <v>41.176470588235297</v>
      </c>
      <c r="L254" s="45">
        <v>49</v>
      </c>
      <c r="M254" s="46">
        <v>1.62736632348057</v>
      </c>
      <c r="N254" s="46">
        <v>36.1111111111111</v>
      </c>
      <c r="O254" s="45">
        <v>75</v>
      </c>
      <c r="P254" s="46">
        <v>1.3098148794970299</v>
      </c>
      <c r="Q254" s="46">
        <v>44.230769230769198</v>
      </c>
      <c r="R254" s="45">
        <v>42</v>
      </c>
      <c r="S254" s="46">
        <v>0.97402597402597402</v>
      </c>
      <c r="T254" s="46">
        <v>61.538461538461497</v>
      </c>
      <c r="U254" s="45">
        <v>42</v>
      </c>
      <c r="V254" s="46">
        <v>0.89437819420783604</v>
      </c>
      <c r="W254" s="46">
        <v>35.4838709677419</v>
      </c>
      <c r="X254" s="45">
        <v>78</v>
      </c>
      <c r="Y254" s="46">
        <v>1.6504443504020301</v>
      </c>
      <c r="Z254" s="46">
        <v>116.666666666667</v>
      </c>
      <c r="AA254" s="52">
        <v>69</v>
      </c>
      <c r="AB254" s="53">
        <v>1.2830048345109699</v>
      </c>
      <c r="AC254" s="53">
        <v>56.818181818181799</v>
      </c>
      <c r="AD254" s="52">
        <v>63</v>
      </c>
      <c r="AE254" s="53">
        <v>2.0937188434695901</v>
      </c>
      <c r="AF254" s="53">
        <v>53.658536585365901</v>
      </c>
      <c r="AG254" s="52">
        <v>46</v>
      </c>
      <c r="AH254" s="53">
        <v>1.3926733272782299</v>
      </c>
      <c r="AI254" s="53">
        <v>39.393939393939398</v>
      </c>
      <c r="AJ254" s="52">
        <v>34</v>
      </c>
      <c r="AK254" s="53">
        <v>0.70877631853241596</v>
      </c>
      <c r="AL254" s="53">
        <v>70</v>
      </c>
      <c r="AM254" s="52">
        <v>54</v>
      </c>
      <c r="AN254" s="53">
        <v>0.64064539091232597</v>
      </c>
      <c r="AO254" s="53">
        <v>45.945945945945901</v>
      </c>
      <c r="AP254" s="52">
        <v>27</v>
      </c>
      <c r="AQ254" s="53">
        <v>0.494053064958829</v>
      </c>
      <c r="AR254" s="53">
        <v>58.823529411764703</v>
      </c>
      <c r="AS254" s="52">
        <v>61</v>
      </c>
      <c r="AT254" s="53">
        <v>0.74590364392271902</v>
      </c>
      <c r="AU254" s="53">
        <v>45.238095238095198</v>
      </c>
      <c r="AV254" s="52">
        <v>75</v>
      </c>
      <c r="AW254" s="53">
        <v>0.38076864497131502</v>
      </c>
      <c r="AX254" s="53">
        <v>66.6666666666667</v>
      </c>
      <c r="AY254" s="52">
        <v>59</v>
      </c>
      <c r="AZ254" s="53">
        <v>0.405554028045092</v>
      </c>
      <c r="BA254" s="53">
        <v>40.476190476190503</v>
      </c>
    </row>
    <row r="255" spans="1:53" s="38" customFormat="1" x14ac:dyDescent="0.3">
      <c r="A255" s="103"/>
      <c r="B255" s="44" t="s">
        <v>5</v>
      </c>
      <c r="C255" s="45">
        <v>330</v>
      </c>
      <c r="D255" s="46">
        <v>0.61969503492826605</v>
      </c>
      <c r="E255" s="46"/>
      <c r="F255" s="45">
        <v>44</v>
      </c>
      <c r="G255" s="46">
        <v>1.1434511434511401</v>
      </c>
      <c r="H255" s="46"/>
      <c r="I255" s="45">
        <v>14</v>
      </c>
      <c r="J255" s="46">
        <v>0.80878105141536705</v>
      </c>
      <c r="K255" s="46"/>
      <c r="L255" s="45">
        <v>13</v>
      </c>
      <c r="M255" s="46">
        <v>0.84251458198314999</v>
      </c>
      <c r="N255" s="46"/>
      <c r="O255" s="45">
        <v>23</v>
      </c>
      <c r="P255" s="46">
        <v>0.79092159559834896</v>
      </c>
      <c r="Q255" s="46"/>
      <c r="R255" s="45">
        <v>16</v>
      </c>
      <c r="S255" s="46">
        <v>0.70577856197618005</v>
      </c>
      <c r="T255" s="46"/>
      <c r="U255" s="45">
        <v>11</v>
      </c>
      <c r="V255" s="46">
        <v>0.44897959183673503</v>
      </c>
      <c r="W255" s="46"/>
      <c r="X255" s="45">
        <v>42</v>
      </c>
      <c r="Y255" s="46">
        <v>1.7004048582996001</v>
      </c>
      <c r="Z255" s="46"/>
      <c r="AA255" s="52">
        <v>25</v>
      </c>
      <c r="AB255" s="53">
        <v>0.89702188733405097</v>
      </c>
      <c r="AC255" s="53"/>
      <c r="AD255" s="52">
        <v>22</v>
      </c>
      <c r="AE255" s="53">
        <v>1.4588859416445601</v>
      </c>
      <c r="AF255" s="53"/>
      <c r="AG255" s="52">
        <v>13</v>
      </c>
      <c r="AH255" s="53">
        <v>0.87424344317417602</v>
      </c>
      <c r="AI255" s="53"/>
      <c r="AJ255" s="52">
        <v>14</v>
      </c>
      <c r="AK255" s="53">
        <v>0.57947019867549698</v>
      </c>
      <c r="AL255" s="53"/>
      <c r="AM255" s="52">
        <v>17</v>
      </c>
      <c r="AN255" s="53">
        <v>0.409539869910865</v>
      </c>
      <c r="AO255" s="53"/>
      <c r="AP255" s="52">
        <v>10</v>
      </c>
      <c r="AQ255" s="53">
        <v>0.36496350364963498</v>
      </c>
      <c r="AR255" s="53"/>
      <c r="AS255" s="52">
        <v>19</v>
      </c>
      <c r="AT255" s="53">
        <v>0.46183762761302899</v>
      </c>
      <c r="AU255" s="53"/>
      <c r="AV255" s="52">
        <v>30</v>
      </c>
      <c r="AW255" s="53">
        <v>0.31097750596040202</v>
      </c>
      <c r="AX255" s="53"/>
      <c r="AY255" s="52">
        <v>17</v>
      </c>
      <c r="AZ255" s="53">
        <v>0.2366040361865</v>
      </c>
      <c r="BA255" s="53"/>
    </row>
    <row r="256" spans="1:53" s="38" customFormat="1" x14ac:dyDescent="0.3">
      <c r="A256" s="88"/>
      <c r="B256" s="44" t="s">
        <v>6</v>
      </c>
      <c r="C256" s="45">
        <v>600</v>
      </c>
      <c r="D256" s="46">
        <v>1.1311790656460901</v>
      </c>
      <c r="E256" s="46"/>
      <c r="F256" s="45">
        <v>64</v>
      </c>
      <c r="G256" s="46">
        <v>1.69446650781043</v>
      </c>
      <c r="H256" s="46"/>
      <c r="I256" s="45">
        <v>34</v>
      </c>
      <c r="J256" s="46">
        <v>2.0444978953698101</v>
      </c>
      <c r="K256" s="46"/>
      <c r="L256" s="45">
        <v>36</v>
      </c>
      <c r="M256" s="46">
        <v>2.4523160762942799</v>
      </c>
      <c r="N256" s="46"/>
      <c r="O256" s="45">
        <v>52</v>
      </c>
      <c r="P256" s="46">
        <v>1.8452803406671401</v>
      </c>
      <c r="Q256" s="46"/>
      <c r="R256" s="45">
        <v>26</v>
      </c>
      <c r="S256" s="46">
        <v>1.27139364303178</v>
      </c>
      <c r="T256" s="46"/>
      <c r="U256" s="45">
        <v>31</v>
      </c>
      <c r="V256" s="46">
        <v>1.3802315227070301</v>
      </c>
      <c r="W256" s="46"/>
      <c r="X256" s="45">
        <v>36</v>
      </c>
      <c r="Y256" s="46">
        <v>1.59574468085106</v>
      </c>
      <c r="Z256" s="46"/>
      <c r="AA256" s="52">
        <v>44</v>
      </c>
      <c r="AB256" s="53">
        <v>1.6981860285604</v>
      </c>
      <c r="AC256" s="53"/>
      <c r="AD256" s="52">
        <v>41</v>
      </c>
      <c r="AE256" s="53">
        <v>2.73151232511659</v>
      </c>
      <c r="AF256" s="53"/>
      <c r="AG256" s="52">
        <v>33</v>
      </c>
      <c r="AH256" s="53">
        <v>1.8171806167400899</v>
      </c>
      <c r="AI256" s="53"/>
      <c r="AJ256" s="52">
        <v>20</v>
      </c>
      <c r="AK256" s="53">
        <v>0.83998320033599305</v>
      </c>
      <c r="AL256" s="53"/>
      <c r="AM256" s="52">
        <v>37</v>
      </c>
      <c r="AN256" s="53">
        <v>0.86489013557737304</v>
      </c>
      <c r="AO256" s="53"/>
      <c r="AP256" s="52">
        <v>17</v>
      </c>
      <c r="AQ256" s="53">
        <v>0.62385321100917401</v>
      </c>
      <c r="AR256" s="53"/>
      <c r="AS256" s="52">
        <v>42</v>
      </c>
      <c r="AT256" s="53">
        <v>1.03346456692913</v>
      </c>
      <c r="AU256" s="53"/>
      <c r="AV256" s="52">
        <v>45</v>
      </c>
      <c r="AW256" s="53">
        <v>0.44776119402985098</v>
      </c>
      <c r="AX256" s="53"/>
      <c r="AY256" s="52">
        <v>42</v>
      </c>
      <c r="AZ256" s="53">
        <v>0.57041966589705295</v>
      </c>
      <c r="BA256" s="53"/>
    </row>
    <row r="257" spans="1:53" s="38" customFormat="1" x14ac:dyDescent="0.3">
      <c r="A257" s="102" t="s">
        <v>111</v>
      </c>
      <c r="B257" s="44" t="s">
        <v>4</v>
      </c>
      <c r="C257" s="45">
        <v>890</v>
      </c>
      <c r="D257" s="46">
        <v>0.83730031798596305</v>
      </c>
      <c r="E257" s="46">
        <v>64.206642066420699</v>
      </c>
      <c r="F257" s="45">
        <v>99</v>
      </c>
      <c r="G257" s="46">
        <v>1.2983606557377001</v>
      </c>
      <c r="H257" s="46">
        <v>54.6875</v>
      </c>
      <c r="I257" s="45">
        <v>51</v>
      </c>
      <c r="J257" s="46">
        <v>1.5026517383618101</v>
      </c>
      <c r="K257" s="46">
        <v>70</v>
      </c>
      <c r="L257" s="45">
        <v>50</v>
      </c>
      <c r="M257" s="46">
        <v>1.6605778811026199</v>
      </c>
      <c r="N257" s="46">
        <v>92.307692307692307</v>
      </c>
      <c r="O257" s="45">
        <v>73</v>
      </c>
      <c r="P257" s="46">
        <v>1.27488648271044</v>
      </c>
      <c r="Q257" s="46">
        <v>62.2222222222222</v>
      </c>
      <c r="R257" s="45">
        <v>32</v>
      </c>
      <c r="S257" s="46">
        <v>0.74211502782931404</v>
      </c>
      <c r="T257" s="46">
        <v>77.7777777777778</v>
      </c>
      <c r="U257" s="45">
        <v>40</v>
      </c>
      <c r="V257" s="46">
        <v>0.851788756388416</v>
      </c>
      <c r="W257" s="46">
        <v>66.6666666666667</v>
      </c>
      <c r="X257" s="45">
        <v>82</v>
      </c>
      <c r="Y257" s="46">
        <v>1.7350825222175199</v>
      </c>
      <c r="Z257" s="46">
        <v>64</v>
      </c>
      <c r="AA257" s="52">
        <v>80</v>
      </c>
      <c r="AB257" s="53">
        <v>1.48754183711417</v>
      </c>
      <c r="AC257" s="53">
        <v>50.943396226415103</v>
      </c>
      <c r="AD257" s="52">
        <v>38</v>
      </c>
      <c r="AE257" s="53">
        <v>1.2628780325689599</v>
      </c>
      <c r="AF257" s="53">
        <v>65.2173913043478</v>
      </c>
      <c r="AG257" s="52">
        <v>38</v>
      </c>
      <c r="AH257" s="53">
        <v>1.1504692703602799</v>
      </c>
      <c r="AI257" s="53">
        <v>90</v>
      </c>
      <c r="AJ257" s="52">
        <v>36</v>
      </c>
      <c r="AK257" s="53">
        <v>0.75046904315197005</v>
      </c>
      <c r="AL257" s="53">
        <v>80</v>
      </c>
      <c r="AM257" s="52">
        <v>55</v>
      </c>
      <c r="AN257" s="53">
        <v>0.65250919444774003</v>
      </c>
      <c r="AO257" s="53">
        <v>48.648648648648603</v>
      </c>
      <c r="AP257" s="52">
        <v>24</v>
      </c>
      <c r="AQ257" s="53">
        <v>0.43915827996340301</v>
      </c>
      <c r="AR257" s="53">
        <v>33.3333333333333</v>
      </c>
      <c r="AS257" s="52">
        <v>59</v>
      </c>
      <c r="AT257" s="53">
        <v>0.72144778674492505</v>
      </c>
      <c r="AU257" s="53">
        <v>73.529411764705898</v>
      </c>
      <c r="AV257" s="52">
        <v>75</v>
      </c>
      <c r="AW257" s="53">
        <v>0.38076864497131502</v>
      </c>
      <c r="AX257" s="53">
        <v>78.571428571428598</v>
      </c>
      <c r="AY257" s="52">
        <v>58</v>
      </c>
      <c r="AZ257" s="53">
        <v>0.39868023095958199</v>
      </c>
      <c r="BA257" s="53">
        <v>52.631578947368403</v>
      </c>
    </row>
    <row r="258" spans="1:53" s="38" customFormat="1" x14ac:dyDescent="0.3">
      <c r="A258" s="103"/>
      <c r="B258" s="44" t="s">
        <v>5</v>
      </c>
      <c r="C258" s="45">
        <v>348</v>
      </c>
      <c r="D258" s="46">
        <v>0.65349658228798901</v>
      </c>
      <c r="E258" s="46"/>
      <c r="F258" s="45">
        <v>35</v>
      </c>
      <c r="G258" s="46">
        <v>0.90956340956340997</v>
      </c>
      <c r="H258" s="46"/>
      <c r="I258" s="45">
        <v>21</v>
      </c>
      <c r="J258" s="46">
        <v>1.21317157712305</v>
      </c>
      <c r="K258" s="46"/>
      <c r="L258" s="45">
        <v>24</v>
      </c>
      <c r="M258" s="46">
        <v>1.55541153596889</v>
      </c>
      <c r="N258" s="46"/>
      <c r="O258" s="45">
        <v>28</v>
      </c>
      <c r="P258" s="46">
        <v>0.96286107290233802</v>
      </c>
      <c r="Q258" s="46"/>
      <c r="R258" s="45">
        <v>14</v>
      </c>
      <c r="S258" s="46">
        <v>0.61755624172915702</v>
      </c>
      <c r="T258" s="46"/>
      <c r="U258" s="45">
        <v>16</v>
      </c>
      <c r="V258" s="46">
        <v>0.65306122448979598</v>
      </c>
      <c r="W258" s="46"/>
      <c r="X258" s="45">
        <v>32</v>
      </c>
      <c r="Y258" s="46">
        <v>1.2955465587044499</v>
      </c>
      <c r="Z258" s="46"/>
      <c r="AA258" s="52">
        <v>27</v>
      </c>
      <c r="AB258" s="53">
        <v>0.96878363832077496</v>
      </c>
      <c r="AC258" s="53"/>
      <c r="AD258" s="52">
        <v>15</v>
      </c>
      <c r="AE258" s="53">
        <v>0.99469496021220205</v>
      </c>
      <c r="AF258" s="53"/>
      <c r="AG258" s="52">
        <v>18</v>
      </c>
      <c r="AH258" s="53">
        <v>1.2104909213180901</v>
      </c>
      <c r="AI258" s="53"/>
      <c r="AJ258" s="52">
        <v>16</v>
      </c>
      <c r="AK258" s="53">
        <v>0.66225165562913901</v>
      </c>
      <c r="AL258" s="53"/>
      <c r="AM258" s="52">
        <v>18</v>
      </c>
      <c r="AN258" s="53">
        <v>0.43363045049385701</v>
      </c>
      <c r="AO258" s="53"/>
      <c r="AP258" s="52">
        <v>6</v>
      </c>
      <c r="AQ258" s="53">
        <v>0.218978102189781</v>
      </c>
      <c r="AR258" s="53"/>
      <c r="AS258" s="52">
        <v>25</v>
      </c>
      <c r="AT258" s="53">
        <v>0.60768108896451101</v>
      </c>
      <c r="AU258" s="53"/>
      <c r="AV258" s="52">
        <v>33</v>
      </c>
      <c r="AW258" s="53">
        <v>0.342075256556442</v>
      </c>
      <c r="AX258" s="53"/>
      <c r="AY258" s="52">
        <v>20</v>
      </c>
      <c r="AZ258" s="53">
        <v>0.27835768963117602</v>
      </c>
      <c r="BA258" s="53"/>
    </row>
    <row r="259" spans="1:53" s="38" customFormat="1" x14ac:dyDescent="0.3">
      <c r="A259" s="88"/>
      <c r="B259" s="44" t="s">
        <v>6</v>
      </c>
      <c r="C259" s="45">
        <v>542</v>
      </c>
      <c r="D259" s="46">
        <v>1.0218317559669701</v>
      </c>
      <c r="E259" s="46"/>
      <c r="F259" s="45">
        <v>64</v>
      </c>
      <c r="G259" s="46">
        <v>1.69446650781043</v>
      </c>
      <c r="H259" s="46"/>
      <c r="I259" s="45">
        <v>30</v>
      </c>
      <c r="J259" s="46">
        <v>1.8039687312086601</v>
      </c>
      <c r="K259" s="46"/>
      <c r="L259" s="45">
        <v>26</v>
      </c>
      <c r="M259" s="46">
        <v>1.77111716621253</v>
      </c>
      <c r="N259" s="46"/>
      <c r="O259" s="45">
        <v>45</v>
      </c>
      <c r="P259" s="46">
        <v>1.5968772178850199</v>
      </c>
      <c r="Q259" s="46"/>
      <c r="R259" s="45">
        <v>18</v>
      </c>
      <c r="S259" s="46">
        <v>0.88019559902200495</v>
      </c>
      <c r="T259" s="46"/>
      <c r="U259" s="45">
        <v>24</v>
      </c>
      <c r="V259" s="46">
        <v>1.0685663401602801</v>
      </c>
      <c r="W259" s="46"/>
      <c r="X259" s="45">
        <v>50</v>
      </c>
      <c r="Y259" s="46">
        <v>2.21631205673759</v>
      </c>
      <c r="Z259" s="46"/>
      <c r="AA259" s="52">
        <v>53</v>
      </c>
      <c r="AB259" s="53">
        <v>2.0455422616750298</v>
      </c>
      <c r="AC259" s="53"/>
      <c r="AD259" s="52">
        <v>23</v>
      </c>
      <c r="AE259" s="53">
        <v>1.5323117921385701</v>
      </c>
      <c r="AF259" s="53"/>
      <c r="AG259" s="52">
        <v>20</v>
      </c>
      <c r="AH259" s="53">
        <v>1.10132158590308</v>
      </c>
      <c r="AI259" s="53"/>
      <c r="AJ259" s="52">
        <v>20</v>
      </c>
      <c r="AK259" s="53">
        <v>0.83998320033599305</v>
      </c>
      <c r="AL259" s="53"/>
      <c r="AM259" s="52">
        <v>37</v>
      </c>
      <c r="AN259" s="53">
        <v>0.86489013557737304</v>
      </c>
      <c r="AO259" s="53"/>
      <c r="AP259" s="52">
        <v>18</v>
      </c>
      <c r="AQ259" s="53">
        <v>0.66055045871559603</v>
      </c>
      <c r="AR259" s="53"/>
      <c r="AS259" s="52">
        <v>34</v>
      </c>
      <c r="AT259" s="53">
        <v>0.83661417322834597</v>
      </c>
      <c r="AU259" s="53"/>
      <c r="AV259" s="52">
        <v>42</v>
      </c>
      <c r="AW259" s="53">
        <v>0.41791044776119401</v>
      </c>
      <c r="AX259" s="53"/>
      <c r="AY259" s="52">
        <v>38</v>
      </c>
      <c r="AZ259" s="53">
        <v>0.51609398343066704</v>
      </c>
      <c r="BA259" s="53"/>
    </row>
    <row r="260" spans="1:53" s="38" customFormat="1" x14ac:dyDescent="0.3">
      <c r="A260" s="102" t="s">
        <v>110</v>
      </c>
      <c r="B260" s="44" t="s">
        <v>4</v>
      </c>
      <c r="C260" s="45">
        <v>802</v>
      </c>
      <c r="D260" s="46">
        <v>0.754511073061509</v>
      </c>
      <c r="E260" s="46">
        <v>51.035781544256103</v>
      </c>
      <c r="F260" s="45">
        <v>73</v>
      </c>
      <c r="G260" s="46">
        <v>0.95737704918032795</v>
      </c>
      <c r="H260" s="46">
        <v>48.979591836734699</v>
      </c>
      <c r="I260" s="45">
        <v>42</v>
      </c>
      <c r="J260" s="46">
        <v>1.2374779021803199</v>
      </c>
      <c r="K260" s="46">
        <v>23.529411764705898</v>
      </c>
      <c r="L260" s="45">
        <v>53</v>
      </c>
      <c r="M260" s="46">
        <v>1.7602125539687801</v>
      </c>
      <c r="N260" s="46">
        <v>35.897435897435898</v>
      </c>
      <c r="O260" s="45">
        <v>71</v>
      </c>
      <c r="P260" s="46">
        <v>1.2399580859238599</v>
      </c>
      <c r="Q260" s="46">
        <v>73.170731707317103</v>
      </c>
      <c r="R260" s="45">
        <v>21</v>
      </c>
      <c r="S260" s="46">
        <v>0.48701298701298701</v>
      </c>
      <c r="T260" s="46">
        <v>61.538461538461497</v>
      </c>
      <c r="U260" s="45">
        <v>43</v>
      </c>
      <c r="V260" s="46">
        <v>0.91567291311754695</v>
      </c>
      <c r="W260" s="46">
        <v>38.709677419354797</v>
      </c>
      <c r="X260" s="45">
        <v>59</v>
      </c>
      <c r="Y260" s="46">
        <v>1.2484130342784601</v>
      </c>
      <c r="Z260" s="46">
        <v>63.8888888888889</v>
      </c>
      <c r="AA260" s="52">
        <v>70</v>
      </c>
      <c r="AB260" s="53">
        <v>1.3015991074749</v>
      </c>
      <c r="AC260" s="53">
        <v>79.487179487179503</v>
      </c>
      <c r="AD260" s="52">
        <v>55</v>
      </c>
      <c r="AE260" s="53">
        <v>1.8278497839813901</v>
      </c>
      <c r="AF260" s="53">
        <v>37.5</v>
      </c>
      <c r="AG260" s="52">
        <v>27</v>
      </c>
      <c r="AH260" s="53">
        <v>0.81743869209809294</v>
      </c>
      <c r="AI260" s="53">
        <v>35</v>
      </c>
      <c r="AJ260" s="52">
        <v>33</v>
      </c>
      <c r="AK260" s="53">
        <v>0.68792995622263897</v>
      </c>
      <c r="AL260" s="53">
        <v>65</v>
      </c>
      <c r="AM260" s="52">
        <v>54</v>
      </c>
      <c r="AN260" s="53">
        <v>0.64064539091232597</v>
      </c>
      <c r="AO260" s="53">
        <v>68.75</v>
      </c>
      <c r="AP260" s="52">
        <v>23</v>
      </c>
      <c r="AQ260" s="53">
        <v>0.42086001829826197</v>
      </c>
      <c r="AR260" s="53">
        <v>35.294117647058798</v>
      </c>
      <c r="AS260" s="52">
        <v>54</v>
      </c>
      <c r="AT260" s="53">
        <v>0.66030814380044001</v>
      </c>
      <c r="AU260" s="53">
        <v>50</v>
      </c>
      <c r="AV260" s="52">
        <v>68</v>
      </c>
      <c r="AW260" s="53">
        <v>0.345230238107326</v>
      </c>
      <c r="AX260" s="53">
        <v>65.853658536585399</v>
      </c>
      <c r="AY260" s="52">
        <v>56</v>
      </c>
      <c r="AZ260" s="53">
        <v>0.38493263678856199</v>
      </c>
      <c r="BA260" s="53">
        <v>30.232558139534898</v>
      </c>
    </row>
    <row r="261" spans="1:53" s="38" customFormat="1" x14ac:dyDescent="0.3">
      <c r="A261" s="103"/>
      <c r="B261" s="44" t="s">
        <v>5</v>
      </c>
      <c r="C261" s="45">
        <v>271</v>
      </c>
      <c r="D261" s="46">
        <v>0.50890107413806096</v>
      </c>
      <c r="E261" s="46"/>
      <c r="F261" s="45">
        <v>24</v>
      </c>
      <c r="G261" s="46">
        <v>0.62370062370062396</v>
      </c>
      <c r="H261" s="46"/>
      <c r="I261" s="45">
        <v>8</v>
      </c>
      <c r="J261" s="46">
        <v>0.46216060080878102</v>
      </c>
      <c r="K261" s="46"/>
      <c r="L261" s="45">
        <v>14</v>
      </c>
      <c r="M261" s="46">
        <v>0.90732339598185396</v>
      </c>
      <c r="N261" s="46"/>
      <c r="O261" s="45">
        <v>30</v>
      </c>
      <c r="P261" s="46">
        <v>1.0316368638239299</v>
      </c>
      <c r="Q261" s="46"/>
      <c r="R261" s="45">
        <v>8</v>
      </c>
      <c r="S261" s="46">
        <v>0.35288928098809003</v>
      </c>
      <c r="T261" s="46"/>
      <c r="U261" s="45">
        <v>12</v>
      </c>
      <c r="V261" s="46">
        <v>0.48979591836734698</v>
      </c>
      <c r="W261" s="46"/>
      <c r="X261" s="45">
        <v>23</v>
      </c>
      <c r="Y261" s="46">
        <v>0.93117408906882604</v>
      </c>
      <c r="Z261" s="46"/>
      <c r="AA261" s="52">
        <v>31</v>
      </c>
      <c r="AB261" s="53">
        <v>1.11230714029422</v>
      </c>
      <c r="AC261" s="53"/>
      <c r="AD261" s="52">
        <v>15</v>
      </c>
      <c r="AE261" s="53">
        <v>0.99469496021220205</v>
      </c>
      <c r="AF261" s="53"/>
      <c r="AG261" s="52">
        <v>7</v>
      </c>
      <c r="AH261" s="53">
        <v>0.47074646940147902</v>
      </c>
      <c r="AI261" s="53"/>
      <c r="AJ261" s="52">
        <v>13</v>
      </c>
      <c r="AK261" s="53">
        <v>0.53807947019867497</v>
      </c>
      <c r="AL261" s="53"/>
      <c r="AM261" s="52">
        <v>22</v>
      </c>
      <c r="AN261" s="53">
        <v>0.52999277282582502</v>
      </c>
      <c r="AO261" s="53"/>
      <c r="AP261" s="52">
        <v>6</v>
      </c>
      <c r="AQ261" s="53">
        <v>0.218978102189781</v>
      </c>
      <c r="AR261" s="53"/>
      <c r="AS261" s="52">
        <v>18</v>
      </c>
      <c r="AT261" s="53">
        <v>0.437530384054448</v>
      </c>
      <c r="AU261" s="53"/>
      <c r="AV261" s="52">
        <v>27</v>
      </c>
      <c r="AW261" s="53">
        <v>0.27987975536436199</v>
      </c>
      <c r="AX261" s="53"/>
      <c r="AY261" s="52">
        <v>13</v>
      </c>
      <c r="AZ261" s="53">
        <v>0.180932498260264</v>
      </c>
      <c r="BA261" s="53"/>
    </row>
    <row r="262" spans="1:53" s="38" customFormat="1" x14ac:dyDescent="0.3">
      <c r="A262" s="88"/>
      <c r="B262" s="44" t="s">
        <v>6</v>
      </c>
      <c r="C262" s="45">
        <v>531</v>
      </c>
      <c r="D262" s="46">
        <v>1.00109347309679</v>
      </c>
      <c r="E262" s="46"/>
      <c r="F262" s="45">
        <v>49</v>
      </c>
      <c r="G262" s="46">
        <v>1.2973259200423599</v>
      </c>
      <c r="H262" s="46"/>
      <c r="I262" s="45">
        <v>34</v>
      </c>
      <c r="J262" s="46">
        <v>2.0444978953698101</v>
      </c>
      <c r="K262" s="46"/>
      <c r="L262" s="45">
        <v>39</v>
      </c>
      <c r="M262" s="46">
        <v>2.6566757493187998</v>
      </c>
      <c r="N262" s="46"/>
      <c r="O262" s="45">
        <v>41</v>
      </c>
      <c r="P262" s="46">
        <v>1.4549325762952401</v>
      </c>
      <c r="Q262" s="46"/>
      <c r="R262" s="45">
        <v>13</v>
      </c>
      <c r="S262" s="46">
        <v>0.63569682151589202</v>
      </c>
      <c r="T262" s="46"/>
      <c r="U262" s="45">
        <v>31</v>
      </c>
      <c r="V262" s="46">
        <v>1.3802315227070301</v>
      </c>
      <c r="W262" s="46"/>
      <c r="X262" s="45">
        <v>36</v>
      </c>
      <c r="Y262" s="46">
        <v>1.59574468085106</v>
      </c>
      <c r="Z262" s="46"/>
      <c r="AA262" s="52">
        <v>39</v>
      </c>
      <c r="AB262" s="53">
        <v>1.5052103434967199</v>
      </c>
      <c r="AC262" s="53"/>
      <c r="AD262" s="52">
        <v>40</v>
      </c>
      <c r="AE262" s="53">
        <v>2.66489007328448</v>
      </c>
      <c r="AF262" s="53"/>
      <c r="AG262" s="52">
        <v>20</v>
      </c>
      <c r="AH262" s="53">
        <v>1.10132158590308</v>
      </c>
      <c r="AI262" s="53"/>
      <c r="AJ262" s="52">
        <v>20</v>
      </c>
      <c r="AK262" s="53">
        <v>0.83998320033599305</v>
      </c>
      <c r="AL262" s="53"/>
      <c r="AM262" s="52">
        <v>32</v>
      </c>
      <c r="AN262" s="53">
        <v>0.74801309022907903</v>
      </c>
      <c r="AO262" s="53"/>
      <c r="AP262" s="52">
        <v>17</v>
      </c>
      <c r="AQ262" s="53">
        <v>0.62385321100917401</v>
      </c>
      <c r="AR262" s="53"/>
      <c r="AS262" s="52">
        <v>36</v>
      </c>
      <c r="AT262" s="53">
        <v>0.88582677165354295</v>
      </c>
      <c r="AU262" s="53"/>
      <c r="AV262" s="52">
        <v>41</v>
      </c>
      <c r="AW262" s="53">
        <v>0.40796019900497499</v>
      </c>
      <c r="AX262" s="53"/>
      <c r="AY262" s="52">
        <v>43</v>
      </c>
      <c r="AZ262" s="53">
        <v>0.58400108651364901</v>
      </c>
      <c r="BA262" s="53"/>
    </row>
    <row r="263" spans="1:53" s="38" customFormat="1" x14ac:dyDescent="0.3">
      <c r="A263" s="102" t="s">
        <v>109</v>
      </c>
      <c r="B263" s="44" t="s">
        <v>4</v>
      </c>
      <c r="C263" s="45">
        <v>755</v>
      </c>
      <c r="D263" s="46">
        <v>0.71029408997685695</v>
      </c>
      <c r="E263" s="46">
        <v>53.767820773930801</v>
      </c>
      <c r="F263" s="45">
        <v>69</v>
      </c>
      <c r="G263" s="46">
        <v>0.90491803278688498</v>
      </c>
      <c r="H263" s="46">
        <v>76.923076923076906</v>
      </c>
      <c r="I263" s="45">
        <v>44</v>
      </c>
      <c r="J263" s="46">
        <v>1.29640542133176</v>
      </c>
      <c r="K263" s="46">
        <v>51.724137931034498</v>
      </c>
      <c r="L263" s="45">
        <v>46</v>
      </c>
      <c r="M263" s="46">
        <v>1.5277316506144101</v>
      </c>
      <c r="N263" s="46">
        <v>58.620689655172399</v>
      </c>
      <c r="O263" s="45">
        <v>77</v>
      </c>
      <c r="P263" s="46">
        <v>1.34474327628362</v>
      </c>
      <c r="Q263" s="46">
        <v>63.829787234042598</v>
      </c>
      <c r="R263" s="45">
        <v>29</v>
      </c>
      <c r="S263" s="46">
        <v>0.67254174397031496</v>
      </c>
      <c r="T263" s="46">
        <v>52.631578947368403</v>
      </c>
      <c r="U263" s="45">
        <v>32</v>
      </c>
      <c r="V263" s="46">
        <v>0.68143100511073296</v>
      </c>
      <c r="W263" s="46">
        <v>52.380952380952401</v>
      </c>
      <c r="X263" s="45">
        <v>64</v>
      </c>
      <c r="Y263" s="46">
        <v>1.3542107490478199</v>
      </c>
      <c r="Z263" s="46">
        <v>48.837209302325597</v>
      </c>
      <c r="AA263" s="52">
        <v>57</v>
      </c>
      <c r="AB263" s="53">
        <v>1.0598735589438499</v>
      </c>
      <c r="AC263" s="53">
        <v>29.545454545454501</v>
      </c>
      <c r="AD263" s="52">
        <v>44</v>
      </c>
      <c r="AE263" s="53">
        <v>1.4622798271851101</v>
      </c>
      <c r="AF263" s="53">
        <v>57.142857142857103</v>
      </c>
      <c r="AG263" s="52">
        <v>40</v>
      </c>
      <c r="AH263" s="53">
        <v>1.21102028458977</v>
      </c>
      <c r="AI263" s="53">
        <v>48.148148148148103</v>
      </c>
      <c r="AJ263" s="52">
        <v>42</v>
      </c>
      <c r="AK263" s="53">
        <v>0.87554721701063198</v>
      </c>
      <c r="AL263" s="53">
        <v>68</v>
      </c>
      <c r="AM263" s="52">
        <v>45</v>
      </c>
      <c r="AN263" s="53">
        <v>0.53387115909360505</v>
      </c>
      <c r="AO263" s="53">
        <v>36.363636363636402</v>
      </c>
      <c r="AP263" s="52">
        <v>31</v>
      </c>
      <c r="AQ263" s="53">
        <v>0.56724611161939598</v>
      </c>
      <c r="AR263" s="53">
        <v>34.7826086956522</v>
      </c>
      <c r="AS263" s="52">
        <v>45</v>
      </c>
      <c r="AT263" s="53">
        <v>0.55025678650036702</v>
      </c>
      <c r="AU263" s="53">
        <v>60.714285714285701</v>
      </c>
      <c r="AV263" s="52">
        <v>62</v>
      </c>
      <c r="AW263" s="53">
        <v>0.314768746509621</v>
      </c>
      <c r="AX263" s="53">
        <v>55</v>
      </c>
      <c r="AY263" s="52">
        <v>28</v>
      </c>
      <c r="AZ263" s="53">
        <v>0.19246631839428099</v>
      </c>
      <c r="BA263" s="53">
        <v>75</v>
      </c>
    </row>
    <row r="264" spans="1:53" s="38" customFormat="1" x14ac:dyDescent="0.3">
      <c r="A264" s="103"/>
      <c r="B264" s="44" t="s">
        <v>5</v>
      </c>
      <c r="C264" s="45">
        <v>264</v>
      </c>
      <c r="D264" s="46">
        <v>0.49575602794261198</v>
      </c>
      <c r="E264" s="46"/>
      <c r="F264" s="45">
        <v>30</v>
      </c>
      <c r="G264" s="46">
        <v>0.77962577962577995</v>
      </c>
      <c r="H264" s="46"/>
      <c r="I264" s="45">
        <v>15</v>
      </c>
      <c r="J264" s="46">
        <v>0.86655112651646404</v>
      </c>
      <c r="K264" s="46"/>
      <c r="L264" s="45">
        <v>17</v>
      </c>
      <c r="M264" s="46">
        <v>1.10174983797797</v>
      </c>
      <c r="N264" s="46"/>
      <c r="O264" s="45">
        <v>30</v>
      </c>
      <c r="P264" s="46">
        <v>1.0316368638239299</v>
      </c>
      <c r="Q264" s="46"/>
      <c r="R264" s="45">
        <v>10</v>
      </c>
      <c r="S264" s="46">
        <v>0.44111160123511201</v>
      </c>
      <c r="T264" s="46"/>
      <c r="U264" s="45">
        <v>11</v>
      </c>
      <c r="V264" s="46">
        <v>0.44897959183673503</v>
      </c>
      <c r="W264" s="46"/>
      <c r="X264" s="45">
        <v>21</v>
      </c>
      <c r="Y264" s="46">
        <v>0.85020242914979804</v>
      </c>
      <c r="Z264" s="46"/>
      <c r="AA264" s="52">
        <v>13</v>
      </c>
      <c r="AB264" s="53">
        <v>0.46645138141370601</v>
      </c>
      <c r="AC264" s="53"/>
      <c r="AD264" s="52">
        <v>16</v>
      </c>
      <c r="AE264" s="53">
        <v>1.06100795755968</v>
      </c>
      <c r="AF264" s="53"/>
      <c r="AG264" s="52">
        <v>13</v>
      </c>
      <c r="AH264" s="53">
        <v>0.87424344317417602</v>
      </c>
      <c r="AI264" s="53"/>
      <c r="AJ264" s="52">
        <v>17</v>
      </c>
      <c r="AK264" s="53">
        <v>0.70364238410596003</v>
      </c>
      <c r="AL264" s="53"/>
      <c r="AM264" s="52">
        <v>12</v>
      </c>
      <c r="AN264" s="53">
        <v>0.28908696699590503</v>
      </c>
      <c r="AO264" s="53"/>
      <c r="AP264" s="52">
        <v>8</v>
      </c>
      <c r="AQ264" s="53">
        <v>0.29197080291970801</v>
      </c>
      <c r="AR264" s="53"/>
      <c r="AS264" s="52">
        <v>17</v>
      </c>
      <c r="AT264" s="53">
        <v>0.413223140495868</v>
      </c>
      <c r="AU264" s="53"/>
      <c r="AV264" s="52">
        <v>22</v>
      </c>
      <c r="AW264" s="53">
        <v>0.22805017103762801</v>
      </c>
      <c r="AX264" s="53"/>
      <c r="AY264" s="52">
        <v>12</v>
      </c>
      <c r="AZ264" s="53">
        <v>0.16701461377870599</v>
      </c>
      <c r="BA264" s="53"/>
    </row>
    <row r="265" spans="1:53" s="38" customFormat="1" x14ac:dyDescent="0.3">
      <c r="A265" s="88"/>
      <c r="B265" s="44" t="s">
        <v>6</v>
      </c>
      <c r="C265" s="45">
        <v>491</v>
      </c>
      <c r="D265" s="46">
        <v>0.925681535387052</v>
      </c>
      <c r="E265" s="46"/>
      <c r="F265" s="45">
        <v>39</v>
      </c>
      <c r="G265" s="46">
        <v>1.0325655281969801</v>
      </c>
      <c r="H265" s="46"/>
      <c r="I265" s="45">
        <v>29</v>
      </c>
      <c r="J265" s="46">
        <v>1.7438364401683699</v>
      </c>
      <c r="K265" s="46"/>
      <c r="L265" s="45">
        <v>29</v>
      </c>
      <c r="M265" s="46">
        <v>1.9754768392370601</v>
      </c>
      <c r="N265" s="46"/>
      <c r="O265" s="45">
        <v>47</v>
      </c>
      <c r="P265" s="46">
        <v>1.6678495386799099</v>
      </c>
      <c r="Q265" s="46"/>
      <c r="R265" s="45">
        <v>19</v>
      </c>
      <c r="S265" s="46">
        <v>0.929095354523227</v>
      </c>
      <c r="T265" s="46"/>
      <c r="U265" s="45">
        <v>21</v>
      </c>
      <c r="V265" s="46">
        <v>0.93499554764024895</v>
      </c>
      <c r="W265" s="46"/>
      <c r="X265" s="45">
        <v>43</v>
      </c>
      <c r="Y265" s="46">
        <v>1.90602836879433</v>
      </c>
      <c r="Z265" s="46"/>
      <c r="AA265" s="52">
        <v>44</v>
      </c>
      <c r="AB265" s="53">
        <v>1.6981860285604</v>
      </c>
      <c r="AC265" s="53"/>
      <c r="AD265" s="52">
        <v>28</v>
      </c>
      <c r="AE265" s="53">
        <v>1.8654230512991301</v>
      </c>
      <c r="AF265" s="53"/>
      <c r="AG265" s="52">
        <v>27</v>
      </c>
      <c r="AH265" s="53">
        <v>1.48678414096916</v>
      </c>
      <c r="AI265" s="53"/>
      <c r="AJ265" s="52">
        <v>25</v>
      </c>
      <c r="AK265" s="53">
        <v>1.04997900041999</v>
      </c>
      <c r="AL265" s="53"/>
      <c r="AM265" s="52">
        <v>33</v>
      </c>
      <c r="AN265" s="53">
        <v>0.77138849929873798</v>
      </c>
      <c r="AO265" s="53"/>
      <c r="AP265" s="52">
        <v>23</v>
      </c>
      <c r="AQ265" s="53">
        <v>0.84403669724770602</v>
      </c>
      <c r="AR265" s="53"/>
      <c r="AS265" s="52">
        <v>28</v>
      </c>
      <c r="AT265" s="53">
        <v>0.68897637795275601</v>
      </c>
      <c r="AU265" s="53"/>
      <c r="AV265" s="52">
        <v>40</v>
      </c>
      <c r="AW265" s="53">
        <v>0.39800995024875602</v>
      </c>
      <c r="AX265" s="53"/>
      <c r="AY265" s="52">
        <v>16</v>
      </c>
      <c r="AZ265" s="53">
        <v>0.217302729865544</v>
      </c>
      <c r="BA265" s="53"/>
    </row>
    <row r="266" spans="1:53" s="38" customFormat="1" x14ac:dyDescent="0.3">
      <c r="A266" s="102" t="s">
        <v>108</v>
      </c>
      <c r="B266" s="44" t="s">
        <v>4</v>
      </c>
      <c r="C266" s="45">
        <v>701</v>
      </c>
      <c r="D266" s="46">
        <v>0.65949159877321395</v>
      </c>
      <c r="E266" s="46">
        <v>52.3913043478261</v>
      </c>
      <c r="F266" s="45">
        <v>71</v>
      </c>
      <c r="G266" s="46">
        <v>0.93114754098360697</v>
      </c>
      <c r="H266" s="46">
        <v>54.347826086956502</v>
      </c>
      <c r="I266" s="45">
        <v>44</v>
      </c>
      <c r="J266" s="46">
        <v>1.29640542133176</v>
      </c>
      <c r="K266" s="46">
        <v>29.411764705882401</v>
      </c>
      <c r="L266" s="45">
        <v>30</v>
      </c>
      <c r="M266" s="46">
        <v>0.99634672866157403</v>
      </c>
      <c r="N266" s="46">
        <v>76.470588235294102</v>
      </c>
      <c r="O266" s="45">
        <v>53</v>
      </c>
      <c r="P266" s="46">
        <v>0.92560251484456901</v>
      </c>
      <c r="Q266" s="46">
        <v>35.897435897435898</v>
      </c>
      <c r="R266" s="45">
        <v>32</v>
      </c>
      <c r="S266" s="46">
        <v>0.74211502782931404</v>
      </c>
      <c r="T266" s="46">
        <v>68.421052631578902</v>
      </c>
      <c r="U266" s="45">
        <v>29</v>
      </c>
      <c r="V266" s="46">
        <v>0.61754684838160101</v>
      </c>
      <c r="W266" s="46">
        <v>61.1111111111111</v>
      </c>
      <c r="X266" s="45">
        <v>58</v>
      </c>
      <c r="Y266" s="46">
        <v>1.2272534913245901</v>
      </c>
      <c r="Z266" s="46">
        <v>65.714285714285694</v>
      </c>
      <c r="AA266" s="52">
        <v>68</v>
      </c>
      <c r="AB266" s="53">
        <v>1.26441056154704</v>
      </c>
      <c r="AC266" s="53">
        <v>51.1111111111111</v>
      </c>
      <c r="AD266" s="52">
        <v>37</v>
      </c>
      <c r="AE266" s="53">
        <v>1.2296444001329301</v>
      </c>
      <c r="AF266" s="53">
        <v>48</v>
      </c>
      <c r="AG266" s="52">
        <v>37</v>
      </c>
      <c r="AH266" s="53">
        <v>1.1201937632455301</v>
      </c>
      <c r="AI266" s="53">
        <v>60.869565217391298</v>
      </c>
      <c r="AJ266" s="52">
        <v>32</v>
      </c>
      <c r="AK266" s="53">
        <v>0.66708359391286198</v>
      </c>
      <c r="AL266" s="53">
        <v>60</v>
      </c>
      <c r="AM266" s="52">
        <v>36</v>
      </c>
      <c r="AN266" s="53">
        <v>0.42709692727488402</v>
      </c>
      <c r="AO266" s="53">
        <v>33.3333333333333</v>
      </c>
      <c r="AP266" s="52">
        <v>21</v>
      </c>
      <c r="AQ266" s="53">
        <v>0.38426349496797801</v>
      </c>
      <c r="AR266" s="53">
        <v>50</v>
      </c>
      <c r="AS266" s="52">
        <v>49</v>
      </c>
      <c r="AT266" s="53">
        <v>0.59916850085595497</v>
      </c>
      <c r="AU266" s="53">
        <v>63.3333333333333</v>
      </c>
      <c r="AV266" s="52">
        <v>56</v>
      </c>
      <c r="AW266" s="53">
        <v>0.284307254911916</v>
      </c>
      <c r="AX266" s="53">
        <v>43.589743589743598</v>
      </c>
      <c r="AY266" s="52">
        <v>48</v>
      </c>
      <c r="AZ266" s="53">
        <v>0.32994226010448202</v>
      </c>
      <c r="BA266" s="53">
        <v>65.517241379310306</v>
      </c>
    </row>
    <row r="267" spans="1:53" s="38" customFormat="1" x14ac:dyDescent="0.3">
      <c r="A267" s="103"/>
      <c r="B267" s="44" t="s">
        <v>5</v>
      </c>
      <c r="C267" s="45">
        <v>241</v>
      </c>
      <c r="D267" s="46">
        <v>0.45256516187185503</v>
      </c>
      <c r="E267" s="46"/>
      <c r="F267" s="45">
        <v>25</v>
      </c>
      <c r="G267" s="46">
        <v>0.64968814968815003</v>
      </c>
      <c r="H267" s="46"/>
      <c r="I267" s="45">
        <v>10</v>
      </c>
      <c r="J267" s="46">
        <v>0.57770075101097595</v>
      </c>
      <c r="K267" s="46"/>
      <c r="L267" s="45">
        <v>13</v>
      </c>
      <c r="M267" s="46">
        <v>0.84251458198314999</v>
      </c>
      <c r="N267" s="46"/>
      <c r="O267" s="45">
        <v>14</v>
      </c>
      <c r="P267" s="46">
        <v>0.48143053645116901</v>
      </c>
      <c r="Q267" s="46"/>
      <c r="R267" s="45">
        <v>13</v>
      </c>
      <c r="S267" s="46">
        <v>0.573445081605646</v>
      </c>
      <c r="T267" s="46"/>
      <c r="U267" s="45">
        <v>11</v>
      </c>
      <c r="V267" s="46">
        <v>0.44897959183673503</v>
      </c>
      <c r="W267" s="46"/>
      <c r="X267" s="45">
        <v>23</v>
      </c>
      <c r="Y267" s="46">
        <v>0.93117408906882604</v>
      </c>
      <c r="Z267" s="46"/>
      <c r="AA267" s="52">
        <v>23</v>
      </c>
      <c r="AB267" s="53">
        <v>0.82526013634732698</v>
      </c>
      <c r="AC267" s="53"/>
      <c r="AD267" s="52">
        <v>12</v>
      </c>
      <c r="AE267" s="53">
        <v>0.79575596816976102</v>
      </c>
      <c r="AF267" s="53"/>
      <c r="AG267" s="52">
        <v>14</v>
      </c>
      <c r="AH267" s="53">
        <v>0.94149293880295903</v>
      </c>
      <c r="AI267" s="53"/>
      <c r="AJ267" s="52">
        <v>12</v>
      </c>
      <c r="AK267" s="53">
        <v>0.49668874172185401</v>
      </c>
      <c r="AL267" s="53"/>
      <c r="AM267" s="52">
        <v>9</v>
      </c>
      <c r="AN267" s="53">
        <v>0.21681522524692801</v>
      </c>
      <c r="AO267" s="53"/>
      <c r="AP267" s="52">
        <v>7</v>
      </c>
      <c r="AQ267" s="53">
        <v>0.25547445255474499</v>
      </c>
      <c r="AR267" s="53"/>
      <c r="AS267" s="52">
        <v>19</v>
      </c>
      <c r="AT267" s="53">
        <v>0.46183762761302899</v>
      </c>
      <c r="AU267" s="53"/>
      <c r="AV267" s="52">
        <v>17</v>
      </c>
      <c r="AW267" s="53">
        <v>0.17622058671089499</v>
      </c>
      <c r="AX267" s="53"/>
      <c r="AY267" s="52">
        <v>19</v>
      </c>
      <c r="AZ267" s="53">
        <v>0.26443980514961701</v>
      </c>
      <c r="BA267" s="53"/>
    </row>
    <row r="268" spans="1:53" s="38" customFormat="1" x14ac:dyDescent="0.3">
      <c r="A268" s="88"/>
      <c r="B268" s="44" t="s">
        <v>6</v>
      </c>
      <c r="C268" s="45">
        <v>460</v>
      </c>
      <c r="D268" s="46">
        <v>0.86723728366200403</v>
      </c>
      <c r="E268" s="46"/>
      <c r="F268" s="45">
        <v>46</v>
      </c>
      <c r="G268" s="46">
        <v>1.2178978024887499</v>
      </c>
      <c r="H268" s="46"/>
      <c r="I268" s="45">
        <v>34</v>
      </c>
      <c r="J268" s="46">
        <v>2.0444978953698101</v>
      </c>
      <c r="K268" s="46"/>
      <c r="L268" s="45">
        <v>17</v>
      </c>
      <c r="M268" s="46">
        <v>1.15803814713896</v>
      </c>
      <c r="N268" s="46"/>
      <c r="O268" s="45">
        <v>39</v>
      </c>
      <c r="P268" s="46">
        <v>1.3839602555003501</v>
      </c>
      <c r="Q268" s="46"/>
      <c r="R268" s="45">
        <v>19</v>
      </c>
      <c r="S268" s="46">
        <v>0.929095354523227</v>
      </c>
      <c r="T268" s="46"/>
      <c r="U268" s="45">
        <v>18</v>
      </c>
      <c r="V268" s="46">
        <v>0.80142475512021405</v>
      </c>
      <c r="W268" s="46"/>
      <c r="X268" s="45">
        <v>35</v>
      </c>
      <c r="Y268" s="46">
        <v>1.55141843971631</v>
      </c>
      <c r="Z268" s="46"/>
      <c r="AA268" s="52">
        <v>45</v>
      </c>
      <c r="AB268" s="53">
        <v>1.73678116557314</v>
      </c>
      <c r="AC268" s="53"/>
      <c r="AD268" s="52">
        <v>25</v>
      </c>
      <c r="AE268" s="53">
        <v>1.6655562958028001</v>
      </c>
      <c r="AF268" s="53"/>
      <c r="AG268" s="52">
        <v>23</v>
      </c>
      <c r="AH268" s="53">
        <v>1.26651982378855</v>
      </c>
      <c r="AI268" s="53"/>
      <c r="AJ268" s="52">
        <v>20</v>
      </c>
      <c r="AK268" s="53">
        <v>0.83998320033599305</v>
      </c>
      <c r="AL268" s="53"/>
      <c r="AM268" s="52">
        <v>27</v>
      </c>
      <c r="AN268" s="53">
        <v>0.63113604488078501</v>
      </c>
      <c r="AO268" s="53"/>
      <c r="AP268" s="52">
        <v>14</v>
      </c>
      <c r="AQ268" s="53">
        <v>0.51376146788990795</v>
      </c>
      <c r="AR268" s="53"/>
      <c r="AS268" s="52">
        <v>30</v>
      </c>
      <c r="AT268" s="53">
        <v>0.738188976377953</v>
      </c>
      <c r="AU268" s="53"/>
      <c r="AV268" s="52">
        <v>39</v>
      </c>
      <c r="AW268" s="53">
        <v>0.38805970149253699</v>
      </c>
      <c r="AX268" s="53"/>
      <c r="AY268" s="52">
        <v>29</v>
      </c>
      <c r="AZ268" s="53">
        <v>0.39386119788129798</v>
      </c>
      <c r="BA268" s="53"/>
    </row>
    <row r="269" spans="1:53" s="38" customFormat="1" x14ac:dyDescent="0.3">
      <c r="A269" s="102" t="s">
        <v>107</v>
      </c>
      <c r="B269" s="44" t="s">
        <v>4</v>
      </c>
      <c r="C269" s="45">
        <v>584</v>
      </c>
      <c r="D269" s="46">
        <v>0.54941953449865499</v>
      </c>
      <c r="E269" s="46">
        <v>58.695652173912997</v>
      </c>
      <c r="F269" s="45">
        <v>45</v>
      </c>
      <c r="G269" s="46">
        <v>0.59016393442623005</v>
      </c>
      <c r="H269" s="46">
        <v>73.076923076923094</v>
      </c>
      <c r="I269" s="45">
        <v>43</v>
      </c>
      <c r="J269" s="46">
        <v>1.2669416617560401</v>
      </c>
      <c r="K269" s="46">
        <v>48.275862068965502</v>
      </c>
      <c r="L269" s="45">
        <v>36</v>
      </c>
      <c r="M269" s="46">
        <v>1.1956160743938899</v>
      </c>
      <c r="N269" s="46">
        <v>71.428571428571402</v>
      </c>
      <c r="O269" s="45">
        <v>42</v>
      </c>
      <c r="P269" s="46">
        <v>0.73349633251833701</v>
      </c>
      <c r="Q269" s="46">
        <v>50</v>
      </c>
      <c r="R269" s="45">
        <v>21</v>
      </c>
      <c r="S269" s="46">
        <v>0.48701298701298701</v>
      </c>
      <c r="T269" s="46">
        <v>40</v>
      </c>
      <c r="U269" s="45">
        <v>33</v>
      </c>
      <c r="V269" s="46">
        <v>0.70272572402044298</v>
      </c>
      <c r="W269" s="46">
        <v>57.142857142857103</v>
      </c>
      <c r="X269" s="45">
        <v>53</v>
      </c>
      <c r="Y269" s="46">
        <v>1.12145577655523</v>
      </c>
      <c r="Z269" s="46">
        <v>89.285714285714306</v>
      </c>
      <c r="AA269" s="52">
        <v>37</v>
      </c>
      <c r="AB269" s="53">
        <v>0.68798809966530305</v>
      </c>
      <c r="AC269" s="53">
        <v>37.037037037037003</v>
      </c>
      <c r="AD269" s="52">
        <v>27</v>
      </c>
      <c r="AE269" s="53">
        <v>0.89730807577268201</v>
      </c>
      <c r="AF269" s="53">
        <v>92.857142857142904</v>
      </c>
      <c r="AG269" s="52">
        <v>26</v>
      </c>
      <c r="AH269" s="53">
        <v>0.78716318498334803</v>
      </c>
      <c r="AI269" s="53">
        <v>62.5</v>
      </c>
      <c r="AJ269" s="52">
        <v>26</v>
      </c>
      <c r="AK269" s="53">
        <v>0.54200542005420105</v>
      </c>
      <c r="AL269" s="53">
        <v>85.714285714285694</v>
      </c>
      <c r="AM269" s="52">
        <v>39</v>
      </c>
      <c r="AN269" s="53">
        <v>0.46268833788112501</v>
      </c>
      <c r="AO269" s="53">
        <v>85.714285714285694</v>
      </c>
      <c r="AP269" s="52">
        <v>26</v>
      </c>
      <c r="AQ269" s="53">
        <v>0.47575480329368702</v>
      </c>
      <c r="AR269" s="53">
        <v>30</v>
      </c>
      <c r="AS269" s="52">
        <v>46</v>
      </c>
      <c r="AT269" s="53">
        <v>0.56248471508926401</v>
      </c>
      <c r="AU269" s="53">
        <v>39.393939393939398</v>
      </c>
      <c r="AV269" s="52">
        <v>50</v>
      </c>
      <c r="AW269" s="53">
        <v>0.25384576331420999</v>
      </c>
      <c r="AX269" s="53">
        <v>47.058823529411796</v>
      </c>
      <c r="AY269" s="52">
        <v>34</v>
      </c>
      <c r="AZ269" s="53">
        <v>0.23370910090734101</v>
      </c>
      <c r="BA269" s="53">
        <v>61.904761904761898</v>
      </c>
    </row>
    <row r="270" spans="1:53" s="38" customFormat="1" x14ac:dyDescent="0.3">
      <c r="A270" s="103"/>
      <c r="B270" s="44" t="s">
        <v>5</v>
      </c>
      <c r="C270" s="45">
        <v>216</v>
      </c>
      <c r="D270" s="46">
        <v>0.40561856831668303</v>
      </c>
      <c r="E270" s="46"/>
      <c r="F270" s="45">
        <v>19</v>
      </c>
      <c r="G270" s="46">
        <v>0.49376299376299398</v>
      </c>
      <c r="H270" s="46"/>
      <c r="I270" s="45">
        <v>14</v>
      </c>
      <c r="J270" s="46">
        <v>0.80878105141536705</v>
      </c>
      <c r="K270" s="46"/>
      <c r="L270" s="45">
        <v>15</v>
      </c>
      <c r="M270" s="46">
        <v>0.97213220998055705</v>
      </c>
      <c r="N270" s="46"/>
      <c r="O270" s="45">
        <v>14</v>
      </c>
      <c r="P270" s="46">
        <v>0.48143053645116901</v>
      </c>
      <c r="Q270" s="46"/>
      <c r="R270" s="45">
        <v>6</v>
      </c>
      <c r="S270" s="46">
        <v>0.26466696074106699</v>
      </c>
      <c r="T270" s="46"/>
      <c r="U270" s="45">
        <v>12</v>
      </c>
      <c r="V270" s="46">
        <v>0.48979591836734698</v>
      </c>
      <c r="W270" s="46"/>
      <c r="X270" s="45">
        <v>25</v>
      </c>
      <c r="Y270" s="46">
        <v>1.01214574898785</v>
      </c>
      <c r="Z270" s="46"/>
      <c r="AA270" s="52">
        <v>10</v>
      </c>
      <c r="AB270" s="53">
        <v>0.35880875493362002</v>
      </c>
      <c r="AC270" s="53"/>
      <c r="AD270" s="52">
        <v>13</v>
      </c>
      <c r="AE270" s="53">
        <v>0.86206896551724099</v>
      </c>
      <c r="AF270" s="53"/>
      <c r="AG270" s="52">
        <v>10</v>
      </c>
      <c r="AH270" s="53">
        <v>0.67249495628782796</v>
      </c>
      <c r="AI270" s="53"/>
      <c r="AJ270" s="52">
        <v>12</v>
      </c>
      <c r="AK270" s="53">
        <v>0.49668874172185401</v>
      </c>
      <c r="AL270" s="53"/>
      <c r="AM270" s="52">
        <v>18</v>
      </c>
      <c r="AN270" s="53">
        <v>0.43363045049385701</v>
      </c>
      <c r="AO270" s="53"/>
      <c r="AP270" s="52">
        <v>6</v>
      </c>
      <c r="AQ270" s="53">
        <v>0.218978102189781</v>
      </c>
      <c r="AR270" s="53"/>
      <c r="AS270" s="52">
        <v>13</v>
      </c>
      <c r="AT270" s="53">
        <v>0.31599416626154597</v>
      </c>
      <c r="AU270" s="53"/>
      <c r="AV270" s="52">
        <v>16</v>
      </c>
      <c r="AW270" s="53">
        <v>0.165854669845548</v>
      </c>
      <c r="AX270" s="53"/>
      <c r="AY270" s="52">
        <v>13</v>
      </c>
      <c r="AZ270" s="53">
        <v>0.180932498260264</v>
      </c>
      <c r="BA270" s="53"/>
    </row>
    <row r="271" spans="1:53" s="38" customFormat="1" x14ac:dyDescent="0.3">
      <c r="A271" s="88"/>
      <c r="B271" s="44" t="s">
        <v>6</v>
      </c>
      <c r="C271" s="45">
        <v>368</v>
      </c>
      <c r="D271" s="46">
        <v>0.693789826929603</v>
      </c>
      <c r="E271" s="46"/>
      <c r="F271" s="45">
        <v>26</v>
      </c>
      <c r="G271" s="46">
        <v>0.68837701879798796</v>
      </c>
      <c r="H271" s="46"/>
      <c r="I271" s="45">
        <v>29</v>
      </c>
      <c r="J271" s="46">
        <v>1.7438364401683699</v>
      </c>
      <c r="K271" s="46"/>
      <c r="L271" s="45">
        <v>21</v>
      </c>
      <c r="M271" s="46">
        <v>1.43051771117166</v>
      </c>
      <c r="N271" s="46"/>
      <c r="O271" s="45">
        <v>28</v>
      </c>
      <c r="P271" s="46">
        <v>0.99361249112845995</v>
      </c>
      <c r="Q271" s="46"/>
      <c r="R271" s="45">
        <v>15</v>
      </c>
      <c r="S271" s="46">
        <v>0.73349633251833701</v>
      </c>
      <c r="T271" s="46"/>
      <c r="U271" s="45">
        <v>21</v>
      </c>
      <c r="V271" s="46">
        <v>0.93499554764024895</v>
      </c>
      <c r="W271" s="46"/>
      <c r="X271" s="45">
        <v>28</v>
      </c>
      <c r="Y271" s="46">
        <v>1.24113475177305</v>
      </c>
      <c r="Z271" s="46"/>
      <c r="AA271" s="52">
        <v>27</v>
      </c>
      <c r="AB271" s="53">
        <v>1.0420686993438799</v>
      </c>
      <c r="AC271" s="53"/>
      <c r="AD271" s="52">
        <v>14</v>
      </c>
      <c r="AE271" s="53">
        <v>0.93271152564956705</v>
      </c>
      <c r="AF271" s="53"/>
      <c r="AG271" s="52">
        <v>16</v>
      </c>
      <c r="AH271" s="53">
        <v>0.88105726872246704</v>
      </c>
      <c r="AI271" s="53"/>
      <c r="AJ271" s="52">
        <v>14</v>
      </c>
      <c r="AK271" s="53">
        <v>0.58798824023519503</v>
      </c>
      <c r="AL271" s="53"/>
      <c r="AM271" s="52">
        <v>21</v>
      </c>
      <c r="AN271" s="53">
        <v>0.49088359046283297</v>
      </c>
      <c r="AO271" s="53"/>
      <c r="AP271" s="52">
        <v>20</v>
      </c>
      <c r="AQ271" s="53">
        <v>0.73394495412843996</v>
      </c>
      <c r="AR271" s="53"/>
      <c r="AS271" s="52">
        <v>33</v>
      </c>
      <c r="AT271" s="53">
        <v>0.81200787401574803</v>
      </c>
      <c r="AU271" s="53"/>
      <c r="AV271" s="52">
        <v>34</v>
      </c>
      <c r="AW271" s="53">
        <v>0.33830845771144302</v>
      </c>
      <c r="AX271" s="53"/>
      <c r="AY271" s="52">
        <v>21</v>
      </c>
      <c r="AZ271" s="53">
        <v>0.28520983294852598</v>
      </c>
      <c r="BA271" s="53"/>
    </row>
    <row r="272" spans="1:53" s="38" customFormat="1" x14ac:dyDescent="0.3">
      <c r="A272" s="102" t="s">
        <v>106</v>
      </c>
      <c r="B272" s="44" t="s">
        <v>4</v>
      </c>
      <c r="C272" s="45">
        <v>505</v>
      </c>
      <c r="D272" s="46">
        <v>0.47509737144147401</v>
      </c>
      <c r="E272" s="46">
        <v>41.8539325842697</v>
      </c>
      <c r="F272" s="45">
        <v>45</v>
      </c>
      <c r="G272" s="46">
        <v>0.59016393442623005</v>
      </c>
      <c r="H272" s="46">
        <v>66.6666666666667</v>
      </c>
      <c r="I272" s="45">
        <v>36</v>
      </c>
      <c r="J272" s="46">
        <v>1.0606953447259899</v>
      </c>
      <c r="K272" s="46">
        <v>44</v>
      </c>
      <c r="L272" s="45">
        <v>28</v>
      </c>
      <c r="M272" s="46">
        <v>0.92992361341746899</v>
      </c>
      <c r="N272" s="46">
        <v>21.739130434782599</v>
      </c>
      <c r="O272" s="45">
        <v>47</v>
      </c>
      <c r="P272" s="46">
        <v>0.82081732448480604</v>
      </c>
      <c r="Q272" s="46">
        <v>38.235294117647101</v>
      </c>
      <c r="R272" s="45">
        <v>7</v>
      </c>
      <c r="S272" s="46">
        <v>0.162337662337662</v>
      </c>
      <c r="T272" s="46">
        <v>16.6666666666667</v>
      </c>
      <c r="U272" s="45">
        <v>23</v>
      </c>
      <c r="V272" s="46">
        <v>0.489778534923339</v>
      </c>
      <c r="W272" s="46">
        <v>35.294117647058798</v>
      </c>
      <c r="X272" s="45">
        <v>54</v>
      </c>
      <c r="Y272" s="46">
        <v>1.1426153195091</v>
      </c>
      <c r="Z272" s="46">
        <v>45.945945945945901</v>
      </c>
      <c r="AA272" s="52">
        <v>42</v>
      </c>
      <c r="AB272" s="53">
        <v>0.78095946448493903</v>
      </c>
      <c r="AC272" s="53">
        <v>44.827586206896598</v>
      </c>
      <c r="AD272" s="52">
        <v>17</v>
      </c>
      <c r="AE272" s="53">
        <v>0.56497175141242895</v>
      </c>
      <c r="AF272" s="53">
        <v>54.545454545454497</v>
      </c>
      <c r="AG272" s="52">
        <v>30</v>
      </c>
      <c r="AH272" s="53">
        <v>0.90826521344232503</v>
      </c>
      <c r="AI272" s="53">
        <v>57.894736842105303</v>
      </c>
      <c r="AJ272" s="52">
        <v>23</v>
      </c>
      <c r="AK272" s="53">
        <v>0.47946633312487003</v>
      </c>
      <c r="AL272" s="53">
        <v>27.7777777777778</v>
      </c>
      <c r="AM272" s="52">
        <v>34</v>
      </c>
      <c r="AN272" s="53">
        <v>0.40336932020405702</v>
      </c>
      <c r="AO272" s="53">
        <v>30.769230769230798</v>
      </c>
      <c r="AP272" s="52">
        <v>25</v>
      </c>
      <c r="AQ272" s="53">
        <v>0.45745654162854499</v>
      </c>
      <c r="AR272" s="53">
        <v>78.571428571428598</v>
      </c>
      <c r="AS272" s="52">
        <v>23</v>
      </c>
      <c r="AT272" s="53">
        <v>0.281242357544632</v>
      </c>
      <c r="AU272" s="53">
        <v>21.052631578947398</v>
      </c>
      <c r="AV272" s="52">
        <v>37</v>
      </c>
      <c r="AW272" s="53">
        <v>0.187845864852516</v>
      </c>
      <c r="AX272" s="53">
        <v>42.307692307692299</v>
      </c>
      <c r="AY272" s="52">
        <v>34</v>
      </c>
      <c r="AZ272" s="53">
        <v>0.23370910090734101</v>
      </c>
      <c r="BA272" s="53">
        <v>36</v>
      </c>
    </row>
    <row r="273" spans="1:53" s="38" customFormat="1" x14ac:dyDescent="0.3">
      <c r="A273" s="103"/>
      <c r="B273" s="44" t="s">
        <v>5</v>
      </c>
      <c r="C273" s="45">
        <v>149</v>
      </c>
      <c r="D273" s="46">
        <v>0.27980169758882301</v>
      </c>
      <c r="E273" s="46"/>
      <c r="F273" s="45">
        <v>18</v>
      </c>
      <c r="G273" s="46">
        <v>0.46777546777546802</v>
      </c>
      <c r="H273" s="46"/>
      <c r="I273" s="45">
        <v>11</v>
      </c>
      <c r="J273" s="46">
        <v>0.63547082611207395</v>
      </c>
      <c r="K273" s="46"/>
      <c r="L273" s="45">
        <v>5</v>
      </c>
      <c r="M273" s="46">
        <v>0.32404406999351898</v>
      </c>
      <c r="N273" s="46"/>
      <c r="O273" s="45">
        <v>13</v>
      </c>
      <c r="P273" s="46">
        <v>0.447042640990371</v>
      </c>
      <c r="Q273" s="46"/>
      <c r="R273" s="45">
        <v>1</v>
      </c>
      <c r="S273" s="46">
        <v>4.4111160123511198E-2</v>
      </c>
      <c r="T273" s="46"/>
      <c r="U273" s="45">
        <v>6</v>
      </c>
      <c r="V273" s="46">
        <v>0.24489795918367299</v>
      </c>
      <c r="W273" s="46"/>
      <c r="X273" s="45">
        <v>17</v>
      </c>
      <c r="Y273" s="46">
        <v>0.68825910931174095</v>
      </c>
      <c r="Z273" s="46"/>
      <c r="AA273" s="52">
        <v>13</v>
      </c>
      <c r="AB273" s="53">
        <v>0.46645138141370601</v>
      </c>
      <c r="AC273" s="53"/>
      <c r="AD273" s="52">
        <v>6</v>
      </c>
      <c r="AE273" s="53">
        <v>0.39787798408488101</v>
      </c>
      <c r="AF273" s="53"/>
      <c r="AG273" s="52">
        <v>11</v>
      </c>
      <c r="AH273" s="53">
        <v>0.73974445191661098</v>
      </c>
      <c r="AI273" s="53"/>
      <c r="AJ273" s="52">
        <v>5</v>
      </c>
      <c r="AK273" s="53">
        <v>0.20695364238410599</v>
      </c>
      <c r="AL273" s="53"/>
      <c r="AM273" s="52">
        <v>8</v>
      </c>
      <c r="AN273" s="53">
        <v>0.19272464466393599</v>
      </c>
      <c r="AO273" s="53"/>
      <c r="AP273" s="52">
        <v>11</v>
      </c>
      <c r="AQ273" s="53">
        <v>0.40145985401459899</v>
      </c>
      <c r="AR273" s="53"/>
      <c r="AS273" s="52">
        <v>4</v>
      </c>
      <c r="AT273" s="53">
        <v>9.7228974234321794E-2</v>
      </c>
      <c r="AU273" s="53"/>
      <c r="AV273" s="52">
        <v>11</v>
      </c>
      <c r="AW273" s="53">
        <v>0.114025085518814</v>
      </c>
      <c r="AX273" s="53"/>
      <c r="AY273" s="52">
        <v>9</v>
      </c>
      <c r="AZ273" s="53">
        <v>0.125260960334029</v>
      </c>
      <c r="BA273" s="53"/>
    </row>
    <row r="274" spans="1:53" s="38" customFormat="1" x14ac:dyDescent="0.3">
      <c r="A274" s="88"/>
      <c r="B274" s="44" t="s">
        <v>6</v>
      </c>
      <c r="C274" s="45">
        <v>356</v>
      </c>
      <c r="D274" s="46">
        <v>0.67116624561668103</v>
      </c>
      <c r="E274" s="46"/>
      <c r="F274" s="45">
        <v>27</v>
      </c>
      <c r="G274" s="46">
        <v>0.71485305798252596</v>
      </c>
      <c r="H274" s="46"/>
      <c r="I274" s="45">
        <v>25</v>
      </c>
      <c r="J274" s="46">
        <v>1.5033072760072199</v>
      </c>
      <c r="K274" s="46"/>
      <c r="L274" s="45">
        <v>23</v>
      </c>
      <c r="M274" s="46">
        <v>1.5667574931880099</v>
      </c>
      <c r="N274" s="46"/>
      <c r="O274" s="45">
        <v>34</v>
      </c>
      <c r="P274" s="46">
        <v>1.2065294535131299</v>
      </c>
      <c r="Q274" s="46"/>
      <c r="R274" s="45">
        <v>6</v>
      </c>
      <c r="S274" s="46">
        <v>0.29339853300733498</v>
      </c>
      <c r="T274" s="46"/>
      <c r="U274" s="45">
        <v>17</v>
      </c>
      <c r="V274" s="46">
        <v>0.75690115761353505</v>
      </c>
      <c r="W274" s="46"/>
      <c r="X274" s="45">
        <v>37</v>
      </c>
      <c r="Y274" s="46">
        <v>1.6400709219858201</v>
      </c>
      <c r="Z274" s="46"/>
      <c r="AA274" s="52">
        <v>29</v>
      </c>
      <c r="AB274" s="53">
        <v>1.1192589733693601</v>
      </c>
      <c r="AC274" s="53"/>
      <c r="AD274" s="52">
        <v>11</v>
      </c>
      <c r="AE274" s="53">
        <v>0.73284477015323102</v>
      </c>
      <c r="AF274" s="53"/>
      <c r="AG274" s="52">
        <v>19</v>
      </c>
      <c r="AH274" s="53">
        <v>1.04625550660793</v>
      </c>
      <c r="AI274" s="53"/>
      <c r="AJ274" s="52">
        <v>18</v>
      </c>
      <c r="AK274" s="53">
        <v>0.75598488030239397</v>
      </c>
      <c r="AL274" s="53"/>
      <c r="AM274" s="52">
        <v>26</v>
      </c>
      <c r="AN274" s="53">
        <v>0.60776063581112705</v>
      </c>
      <c r="AO274" s="53"/>
      <c r="AP274" s="52">
        <v>14</v>
      </c>
      <c r="AQ274" s="53">
        <v>0.51376146788990795</v>
      </c>
      <c r="AR274" s="53"/>
      <c r="AS274" s="52">
        <v>19</v>
      </c>
      <c r="AT274" s="53">
        <v>0.46751968503937003</v>
      </c>
      <c r="AU274" s="53"/>
      <c r="AV274" s="52">
        <v>26</v>
      </c>
      <c r="AW274" s="53">
        <v>0.25870646766169197</v>
      </c>
      <c r="AX274" s="53"/>
      <c r="AY274" s="52">
        <v>25</v>
      </c>
      <c r="AZ274" s="53">
        <v>0.339535515414912</v>
      </c>
      <c r="BA274" s="53"/>
    </row>
    <row r="275" spans="1:53" s="38" customFormat="1" x14ac:dyDescent="0.3">
      <c r="A275" s="102" t="s">
        <v>105</v>
      </c>
      <c r="B275" s="44" t="s">
        <v>4</v>
      </c>
      <c r="C275" s="45">
        <v>421</v>
      </c>
      <c r="D275" s="46">
        <v>0.396071274013585</v>
      </c>
      <c r="E275" s="46">
        <v>45.674740484429101</v>
      </c>
      <c r="F275" s="45">
        <v>33</v>
      </c>
      <c r="G275" s="46">
        <v>0.43278688524590198</v>
      </c>
      <c r="H275" s="46">
        <v>73.684210526315795</v>
      </c>
      <c r="I275" s="45">
        <v>27</v>
      </c>
      <c r="J275" s="46">
        <v>0.79552150854449</v>
      </c>
      <c r="K275" s="46">
        <v>28.571428571428601</v>
      </c>
      <c r="L275" s="45">
        <v>38</v>
      </c>
      <c r="M275" s="46">
        <v>1.2620391896379901</v>
      </c>
      <c r="N275" s="46">
        <v>100</v>
      </c>
      <c r="O275" s="45">
        <v>34</v>
      </c>
      <c r="P275" s="46">
        <v>0.59378274537198705</v>
      </c>
      <c r="Q275" s="46">
        <v>47.826086956521699</v>
      </c>
      <c r="R275" s="45">
        <v>15</v>
      </c>
      <c r="S275" s="46">
        <v>0.34786641929499101</v>
      </c>
      <c r="T275" s="46">
        <v>25</v>
      </c>
      <c r="U275" s="45">
        <v>20</v>
      </c>
      <c r="V275" s="46">
        <v>0.425894378194208</v>
      </c>
      <c r="W275" s="46">
        <v>66.6666666666667</v>
      </c>
      <c r="X275" s="45">
        <v>27</v>
      </c>
      <c r="Y275" s="46">
        <v>0.571307659754549</v>
      </c>
      <c r="Z275" s="46">
        <v>50</v>
      </c>
      <c r="AA275" s="52">
        <v>34</v>
      </c>
      <c r="AB275" s="53">
        <v>0.632205280773522</v>
      </c>
      <c r="AC275" s="53">
        <v>61.904761904761898</v>
      </c>
      <c r="AD275" s="52">
        <v>23</v>
      </c>
      <c r="AE275" s="53">
        <v>0.76437354602858099</v>
      </c>
      <c r="AF275" s="53">
        <v>35.294117647058798</v>
      </c>
      <c r="AG275" s="52">
        <v>27</v>
      </c>
      <c r="AH275" s="53">
        <v>0.81743869209809294</v>
      </c>
      <c r="AI275" s="53">
        <v>42.105263157894697</v>
      </c>
      <c r="AJ275" s="52">
        <v>16</v>
      </c>
      <c r="AK275" s="53">
        <v>0.33354179695643099</v>
      </c>
      <c r="AL275" s="53">
        <v>33.3333333333333</v>
      </c>
      <c r="AM275" s="52">
        <v>30</v>
      </c>
      <c r="AN275" s="53">
        <v>0.35591410606240398</v>
      </c>
      <c r="AO275" s="53">
        <v>25</v>
      </c>
      <c r="AP275" s="52">
        <v>14</v>
      </c>
      <c r="AQ275" s="53">
        <v>0.25617566331198499</v>
      </c>
      <c r="AR275" s="53">
        <v>7.6923076923076898</v>
      </c>
      <c r="AS275" s="52">
        <v>32</v>
      </c>
      <c r="AT275" s="53">
        <v>0.39129371484470499</v>
      </c>
      <c r="AU275" s="53">
        <v>60</v>
      </c>
      <c r="AV275" s="52">
        <v>25</v>
      </c>
      <c r="AW275" s="53">
        <v>0.126922881657105</v>
      </c>
      <c r="AX275" s="53">
        <v>38.8888888888889</v>
      </c>
      <c r="AY275" s="52">
        <v>26</v>
      </c>
      <c r="AZ275" s="53">
        <v>0.17871872422326099</v>
      </c>
      <c r="BA275" s="53">
        <v>23.8095238095238</v>
      </c>
    </row>
    <row r="276" spans="1:53" s="38" customFormat="1" x14ac:dyDescent="0.3">
      <c r="A276" s="103"/>
      <c r="B276" s="44" t="s">
        <v>5</v>
      </c>
      <c r="C276" s="45">
        <v>132</v>
      </c>
      <c r="D276" s="46">
        <v>0.24787801397130599</v>
      </c>
      <c r="E276" s="46"/>
      <c r="F276" s="45">
        <v>14</v>
      </c>
      <c r="G276" s="46">
        <v>0.36382536382536401</v>
      </c>
      <c r="H276" s="46"/>
      <c r="I276" s="45">
        <v>6</v>
      </c>
      <c r="J276" s="46">
        <v>0.34662045060658597</v>
      </c>
      <c r="K276" s="46"/>
      <c r="L276" s="45">
        <v>19</v>
      </c>
      <c r="M276" s="46">
        <v>1.2313674659753699</v>
      </c>
      <c r="N276" s="46"/>
      <c r="O276" s="45">
        <v>11</v>
      </c>
      <c r="P276" s="46">
        <v>0.37826685006877597</v>
      </c>
      <c r="Q276" s="46"/>
      <c r="R276" s="45">
        <v>3</v>
      </c>
      <c r="S276" s="46">
        <v>0.132333480370534</v>
      </c>
      <c r="T276" s="46"/>
      <c r="U276" s="45">
        <v>8</v>
      </c>
      <c r="V276" s="46">
        <v>0.32653061224489799</v>
      </c>
      <c r="W276" s="46"/>
      <c r="X276" s="45">
        <v>9</v>
      </c>
      <c r="Y276" s="46">
        <v>0.36437246963562803</v>
      </c>
      <c r="Z276" s="46"/>
      <c r="AA276" s="52">
        <v>13</v>
      </c>
      <c r="AB276" s="53">
        <v>0.46645138141370601</v>
      </c>
      <c r="AC276" s="53"/>
      <c r="AD276" s="52">
        <v>6</v>
      </c>
      <c r="AE276" s="53">
        <v>0.39787798408488101</v>
      </c>
      <c r="AF276" s="53"/>
      <c r="AG276" s="52">
        <v>8</v>
      </c>
      <c r="AH276" s="53">
        <v>0.53799596503026204</v>
      </c>
      <c r="AI276" s="53"/>
      <c r="AJ276" s="52">
        <v>4</v>
      </c>
      <c r="AK276" s="53">
        <v>0.165562913907285</v>
      </c>
      <c r="AL276" s="53"/>
      <c r="AM276" s="52">
        <v>6</v>
      </c>
      <c r="AN276" s="53">
        <v>0.14454348349795201</v>
      </c>
      <c r="AO276" s="53"/>
      <c r="AP276" s="52">
        <v>1</v>
      </c>
      <c r="AQ276" s="53">
        <v>3.6496350364963501E-2</v>
      </c>
      <c r="AR276" s="53"/>
      <c r="AS276" s="52">
        <v>12</v>
      </c>
      <c r="AT276" s="53">
        <v>0.29168692270296498</v>
      </c>
      <c r="AU276" s="53"/>
      <c r="AV276" s="52">
        <v>7</v>
      </c>
      <c r="AW276" s="53">
        <v>7.2561418057427204E-2</v>
      </c>
      <c r="AX276" s="53"/>
      <c r="AY276" s="52">
        <v>5</v>
      </c>
      <c r="AZ276" s="53">
        <v>6.9589422407794005E-2</v>
      </c>
      <c r="BA276" s="53"/>
    </row>
    <row r="277" spans="1:53" s="38" customFormat="1" x14ac:dyDescent="0.3">
      <c r="A277" s="88"/>
      <c r="B277" s="44" t="s">
        <v>6</v>
      </c>
      <c r="C277" s="45">
        <v>289</v>
      </c>
      <c r="D277" s="46">
        <v>0.54485124995286804</v>
      </c>
      <c r="E277" s="46"/>
      <c r="F277" s="45">
        <v>19</v>
      </c>
      <c r="G277" s="46">
        <v>0.50304474450622205</v>
      </c>
      <c r="H277" s="46"/>
      <c r="I277" s="45">
        <v>21</v>
      </c>
      <c r="J277" s="46">
        <v>1.2627781118460599</v>
      </c>
      <c r="K277" s="46"/>
      <c r="L277" s="45">
        <v>19</v>
      </c>
      <c r="M277" s="46">
        <v>1.2942779291553099</v>
      </c>
      <c r="N277" s="46"/>
      <c r="O277" s="45">
        <v>23</v>
      </c>
      <c r="P277" s="46">
        <v>0.81618168914123501</v>
      </c>
      <c r="Q277" s="46"/>
      <c r="R277" s="45">
        <v>12</v>
      </c>
      <c r="S277" s="46">
        <v>0.58679706601466997</v>
      </c>
      <c r="T277" s="46"/>
      <c r="U277" s="45">
        <v>12</v>
      </c>
      <c r="V277" s="46">
        <v>0.53428317008014203</v>
      </c>
      <c r="W277" s="46"/>
      <c r="X277" s="45">
        <v>18</v>
      </c>
      <c r="Y277" s="46">
        <v>0.79787234042553201</v>
      </c>
      <c r="Z277" s="46"/>
      <c r="AA277" s="52">
        <v>21</v>
      </c>
      <c r="AB277" s="53">
        <v>0.81049787726746403</v>
      </c>
      <c r="AC277" s="53"/>
      <c r="AD277" s="52">
        <v>17</v>
      </c>
      <c r="AE277" s="53">
        <v>1.1325782811459</v>
      </c>
      <c r="AF277" s="53"/>
      <c r="AG277" s="52">
        <v>19</v>
      </c>
      <c r="AH277" s="53">
        <v>1.04625550660793</v>
      </c>
      <c r="AI277" s="53"/>
      <c r="AJ277" s="52">
        <v>12</v>
      </c>
      <c r="AK277" s="53">
        <v>0.50398992020159605</v>
      </c>
      <c r="AL277" s="53"/>
      <c r="AM277" s="52">
        <v>24</v>
      </c>
      <c r="AN277" s="53">
        <v>0.56100981767180902</v>
      </c>
      <c r="AO277" s="53"/>
      <c r="AP277" s="52">
        <v>13</v>
      </c>
      <c r="AQ277" s="53">
        <v>0.47706422018348599</v>
      </c>
      <c r="AR277" s="53"/>
      <c r="AS277" s="52">
        <v>20</v>
      </c>
      <c r="AT277" s="53">
        <v>0.49212598425196902</v>
      </c>
      <c r="AU277" s="53"/>
      <c r="AV277" s="52">
        <v>18</v>
      </c>
      <c r="AW277" s="53">
        <v>0.17910447761194001</v>
      </c>
      <c r="AX277" s="53"/>
      <c r="AY277" s="52">
        <v>21</v>
      </c>
      <c r="AZ277" s="53">
        <v>0.28520983294852598</v>
      </c>
      <c r="BA277" s="53"/>
    </row>
    <row r="278" spans="1:53" s="38" customFormat="1" x14ac:dyDescent="0.3">
      <c r="A278" s="102" t="s">
        <v>104</v>
      </c>
      <c r="B278" s="44" t="s">
        <v>4</v>
      </c>
      <c r="C278" s="45">
        <v>319</v>
      </c>
      <c r="D278" s="46">
        <v>0.30011101285114899</v>
      </c>
      <c r="E278" s="46">
        <v>37.5</v>
      </c>
      <c r="F278" s="45">
        <v>36</v>
      </c>
      <c r="G278" s="46">
        <v>0.47213114754098401</v>
      </c>
      <c r="H278" s="46">
        <v>28.571428571428601</v>
      </c>
      <c r="I278" s="45">
        <v>12</v>
      </c>
      <c r="J278" s="46">
        <v>0.35356511490866199</v>
      </c>
      <c r="K278" s="46">
        <v>71.428571428571402</v>
      </c>
      <c r="L278" s="45">
        <v>17</v>
      </c>
      <c r="M278" s="46">
        <v>0.56459647957489201</v>
      </c>
      <c r="N278" s="46">
        <v>21.428571428571399</v>
      </c>
      <c r="O278" s="45">
        <v>26</v>
      </c>
      <c r="P278" s="46">
        <v>0.45406915822563698</v>
      </c>
      <c r="Q278" s="46">
        <v>36.842105263157897</v>
      </c>
      <c r="R278" s="45">
        <v>14</v>
      </c>
      <c r="S278" s="46">
        <v>0.32467532467532501</v>
      </c>
      <c r="T278" s="46">
        <v>100</v>
      </c>
      <c r="U278" s="45">
        <v>13</v>
      </c>
      <c r="V278" s="46">
        <v>0.27683134582623498</v>
      </c>
      <c r="W278" s="46">
        <v>18.181818181818201</v>
      </c>
      <c r="X278" s="45">
        <v>38</v>
      </c>
      <c r="Y278" s="46">
        <v>0.80406263224714303</v>
      </c>
      <c r="Z278" s="46">
        <v>65.2173913043478</v>
      </c>
      <c r="AA278" s="52">
        <v>31</v>
      </c>
      <c r="AB278" s="53">
        <v>0.57642246188173996</v>
      </c>
      <c r="AC278" s="53">
        <v>34.7826086956522</v>
      </c>
      <c r="AD278" s="52">
        <v>13</v>
      </c>
      <c r="AE278" s="53">
        <v>0.43203722166832798</v>
      </c>
      <c r="AF278" s="53">
        <v>62.5</v>
      </c>
      <c r="AG278" s="52">
        <v>15</v>
      </c>
      <c r="AH278" s="53">
        <v>0.45413260672116301</v>
      </c>
      <c r="AI278" s="53">
        <v>15.384615384615399</v>
      </c>
      <c r="AJ278" s="52">
        <v>8</v>
      </c>
      <c r="AK278" s="53">
        <v>0.166770898478216</v>
      </c>
      <c r="AL278" s="53">
        <v>33.3333333333333</v>
      </c>
      <c r="AM278" s="52">
        <v>13</v>
      </c>
      <c r="AN278" s="53">
        <v>0.15422944596037499</v>
      </c>
      <c r="AO278" s="53">
        <v>44.4444444444444</v>
      </c>
      <c r="AP278" s="52">
        <v>10</v>
      </c>
      <c r="AQ278" s="53">
        <v>0.18298261665141799</v>
      </c>
      <c r="AR278" s="53">
        <v>11.1111111111111</v>
      </c>
      <c r="AS278" s="52">
        <v>21</v>
      </c>
      <c r="AT278" s="53">
        <v>0.25678650036683798</v>
      </c>
      <c r="AU278" s="53">
        <v>50</v>
      </c>
      <c r="AV278" s="52">
        <v>33</v>
      </c>
      <c r="AW278" s="53">
        <v>0.16753820378737899</v>
      </c>
      <c r="AX278" s="53">
        <v>26.923076923076898</v>
      </c>
      <c r="AY278" s="52">
        <v>19</v>
      </c>
      <c r="AZ278" s="53">
        <v>0.130602144624691</v>
      </c>
      <c r="BA278" s="53">
        <v>26.6666666666667</v>
      </c>
    </row>
    <row r="279" spans="1:53" s="38" customFormat="1" x14ac:dyDescent="0.3">
      <c r="A279" s="103"/>
      <c r="B279" s="44" t="s">
        <v>5</v>
      </c>
      <c r="C279" s="45">
        <v>87</v>
      </c>
      <c r="D279" s="46">
        <v>0.163374145571997</v>
      </c>
      <c r="E279" s="46"/>
      <c r="F279" s="45">
        <v>8</v>
      </c>
      <c r="G279" s="46">
        <v>0.207900207900208</v>
      </c>
      <c r="H279" s="46"/>
      <c r="I279" s="45">
        <v>5</v>
      </c>
      <c r="J279" s="46">
        <v>0.28885037550548798</v>
      </c>
      <c r="K279" s="46"/>
      <c r="L279" s="45">
        <v>3</v>
      </c>
      <c r="M279" s="46">
        <v>0.194426441996111</v>
      </c>
      <c r="N279" s="46"/>
      <c r="O279" s="45">
        <v>7</v>
      </c>
      <c r="P279" s="46">
        <v>0.24071526822558501</v>
      </c>
      <c r="Q279" s="46"/>
      <c r="R279" s="45">
        <v>7</v>
      </c>
      <c r="S279" s="46">
        <v>0.30877812086457901</v>
      </c>
      <c r="T279" s="46"/>
      <c r="U279" s="45">
        <v>2</v>
      </c>
      <c r="V279" s="46">
        <v>8.1632653061224497E-2</v>
      </c>
      <c r="W279" s="46"/>
      <c r="X279" s="45">
        <v>15</v>
      </c>
      <c r="Y279" s="46">
        <v>0.60728744939271295</v>
      </c>
      <c r="Z279" s="46"/>
      <c r="AA279" s="52">
        <v>8</v>
      </c>
      <c r="AB279" s="53">
        <v>0.28704700394689597</v>
      </c>
      <c r="AC279" s="53"/>
      <c r="AD279" s="52">
        <v>5</v>
      </c>
      <c r="AE279" s="53">
        <v>0.33156498673740098</v>
      </c>
      <c r="AF279" s="53"/>
      <c r="AG279" s="52">
        <v>2</v>
      </c>
      <c r="AH279" s="53">
        <v>0.13449899125756601</v>
      </c>
      <c r="AI279" s="53"/>
      <c r="AJ279" s="52">
        <v>2</v>
      </c>
      <c r="AK279" s="53">
        <v>8.2781456953642404E-2</v>
      </c>
      <c r="AL279" s="53"/>
      <c r="AM279" s="52">
        <v>4</v>
      </c>
      <c r="AN279" s="53">
        <v>9.6362322331968203E-2</v>
      </c>
      <c r="AO279" s="53"/>
      <c r="AP279" s="52">
        <v>1</v>
      </c>
      <c r="AQ279" s="53">
        <v>3.6496350364963501E-2</v>
      </c>
      <c r="AR279" s="53"/>
      <c r="AS279" s="52">
        <v>7</v>
      </c>
      <c r="AT279" s="53">
        <v>0.17015070491006301</v>
      </c>
      <c r="AU279" s="53"/>
      <c r="AV279" s="52">
        <v>7</v>
      </c>
      <c r="AW279" s="53">
        <v>7.2561418057427204E-2</v>
      </c>
      <c r="AX279" s="53"/>
      <c r="AY279" s="52">
        <v>4</v>
      </c>
      <c r="AZ279" s="53">
        <v>5.56715379262352E-2</v>
      </c>
      <c r="BA279" s="53"/>
    </row>
    <row r="280" spans="1:53" s="38" customFormat="1" x14ac:dyDescent="0.3">
      <c r="A280" s="88"/>
      <c r="B280" s="44" t="s">
        <v>6</v>
      </c>
      <c r="C280" s="45">
        <v>232</v>
      </c>
      <c r="D280" s="46">
        <v>0.43738923871648899</v>
      </c>
      <c r="E280" s="46"/>
      <c r="F280" s="45">
        <v>28</v>
      </c>
      <c r="G280" s="46">
        <v>0.74132909716706397</v>
      </c>
      <c r="H280" s="46"/>
      <c r="I280" s="45">
        <v>7</v>
      </c>
      <c r="J280" s="46">
        <v>0.42092603728201999</v>
      </c>
      <c r="K280" s="46"/>
      <c r="L280" s="45">
        <v>14</v>
      </c>
      <c r="M280" s="46">
        <v>0.95367847411444095</v>
      </c>
      <c r="N280" s="46"/>
      <c r="O280" s="45">
        <v>19</v>
      </c>
      <c r="P280" s="46">
        <v>0.67423704755145497</v>
      </c>
      <c r="Q280" s="46"/>
      <c r="R280" s="45">
        <v>7</v>
      </c>
      <c r="S280" s="46">
        <v>0.34229828850855698</v>
      </c>
      <c r="T280" s="46"/>
      <c r="U280" s="45">
        <v>11</v>
      </c>
      <c r="V280" s="46">
        <v>0.48975957257346397</v>
      </c>
      <c r="W280" s="46"/>
      <c r="X280" s="45">
        <v>23</v>
      </c>
      <c r="Y280" s="46">
        <v>1.0195035460992901</v>
      </c>
      <c r="Z280" s="46"/>
      <c r="AA280" s="52">
        <v>23</v>
      </c>
      <c r="AB280" s="53">
        <v>0.88768815129293699</v>
      </c>
      <c r="AC280" s="53"/>
      <c r="AD280" s="52">
        <v>8</v>
      </c>
      <c r="AE280" s="53">
        <v>0.53297801465689498</v>
      </c>
      <c r="AF280" s="53"/>
      <c r="AG280" s="52">
        <v>13</v>
      </c>
      <c r="AH280" s="53">
        <v>0.71585903083700397</v>
      </c>
      <c r="AI280" s="53"/>
      <c r="AJ280" s="52">
        <v>6</v>
      </c>
      <c r="AK280" s="53">
        <v>0.25199496010079803</v>
      </c>
      <c r="AL280" s="53"/>
      <c r="AM280" s="52">
        <v>9</v>
      </c>
      <c r="AN280" s="53">
        <v>0.21037868162692799</v>
      </c>
      <c r="AO280" s="53"/>
      <c r="AP280" s="52">
        <v>9</v>
      </c>
      <c r="AQ280" s="53">
        <v>0.33027522935779802</v>
      </c>
      <c r="AR280" s="53"/>
      <c r="AS280" s="52">
        <v>14</v>
      </c>
      <c r="AT280" s="53">
        <v>0.34448818897637801</v>
      </c>
      <c r="AU280" s="53"/>
      <c r="AV280" s="52">
        <v>26</v>
      </c>
      <c r="AW280" s="53">
        <v>0.25870646766169197</v>
      </c>
      <c r="AX280" s="53"/>
      <c r="AY280" s="52">
        <v>15</v>
      </c>
      <c r="AZ280" s="53">
        <v>0.20372130924894699</v>
      </c>
      <c r="BA280" s="53"/>
    </row>
    <row r="281" spans="1:53" s="38" customFormat="1" x14ac:dyDescent="0.3">
      <c r="A281" s="102" t="s">
        <v>103</v>
      </c>
      <c r="B281" s="44" t="s">
        <v>4</v>
      </c>
      <c r="C281" s="45">
        <v>264</v>
      </c>
      <c r="D281" s="46">
        <v>0.24836773477336399</v>
      </c>
      <c r="E281" s="46">
        <v>32.663316582914597</v>
      </c>
      <c r="F281" s="45">
        <v>22</v>
      </c>
      <c r="G281" s="46">
        <v>0.288524590163934</v>
      </c>
      <c r="H281" s="46">
        <v>37.5</v>
      </c>
      <c r="I281" s="45">
        <v>14</v>
      </c>
      <c r="J281" s="46">
        <v>0.412492634060106</v>
      </c>
      <c r="K281" s="46">
        <v>100</v>
      </c>
      <c r="L281" s="45">
        <v>14</v>
      </c>
      <c r="M281" s="46">
        <v>0.46496180670873499</v>
      </c>
      <c r="N281" s="46">
        <v>16.6666666666667</v>
      </c>
      <c r="O281" s="45">
        <v>22</v>
      </c>
      <c r="P281" s="46">
        <v>0.384212364652462</v>
      </c>
      <c r="Q281" s="46">
        <v>29.411764705882401</v>
      </c>
      <c r="R281" s="45">
        <v>13</v>
      </c>
      <c r="S281" s="46">
        <v>0.301484230055659</v>
      </c>
      <c r="T281" s="46">
        <v>30</v>
      </c>
      <c r="U281" s="45">
        <v>17</v>
      </c>
      <c r="V281" s="46">
        <v>0.362010221465077</v>
      </c>
      <c r="W281" s="46">
        <v>6.25</v>
      </c>
      <c r="X281" s="45">
        <v>23</v>
      </c>
      <c r="Y281" s="46">
        <v>0.48666948793906101</v>
      </c>
      <c r="Z281" s="46">
        <v>21.052631578947398</v>
      </c>
      <c r="AA281" s="52">
        <v>24</v>
      </c>
      <c r="AB281" s="53">
        <v>0.44626255113425101</v>
      </c>
      <c r="AC281" s="53">
        <v>41.176470588235297</v>
      </c>
      <c r="AD281" s="52">
        <v>13</v>
      </c>
      <c r="AE281" s="53">
        <v>0.43203722166832798</v>
      </c>
      <c r="AF281" s="53">
        <v>18.181818181818201</v>
      </c>
      <c r="AG281" s="52">
        <v>17</v>
      </c>
      <c r="AH281" s="53">
        <v>0.51468362095065101</v>
      </c>
      <c r="AI281" s="53">
        <v>30.769230769230798</v>
      </c>
      <c r="AJ281" s="52">
        <v>10</v>
      </c>
      <c r="AK281" s="53">
        <v>0.208463623097769</v>
      </c>
      <c r="AL281" s="53">
        <v>42.857142857142897</v>
      </c>
      <c r="AM281" s="52">
        <v>16</v>
      </c>
      <c r="AN281" s="53">
        <v>0.18982085656661499</v>
      </c>
      <c r="AO281" s="53">
        <v>33.3333333333333</v>
      </c>
      <c r="AP281" s="52">
        <v>6</v>
      </c>
      <c r="AQ281" s="53">
        <v>0.109789569990851</v>
      </c>
      <c r="AR281" s="53">
        <v>20</v>
      </c>
      <c r="AS281" s="52">
        <v>10</v>
      </c>
      <c r="AT281" s="53">
        <v>0.12227928588897</v>
      </c>
      <c r="AU281" s="53">
        <v>66.6666666666667</v>
      </c>
      <c r="AV281" s="52">
        <v>26</v>
      </c>
      <c r="AW281" s="53">
        <v>0.13199979692338901</v>
      </c>
      <c r="AX281" s="53">
        <v>44.4444444444444</v>
      </c>
      <c r="AY281" s="52">
        <v>17</v>
      </c>
      <c r="AZ281" s="53">
        <v>0.11685455045367101</v>
      </c>
      <c r="BA281" s="53">
        <v>30.769230769230798</v>
      </c>
    </row>
    <row r="282" spans="1:53" s="38" customFormat="1" x14ac:dyDescent="0.3">
      <c r="A282" s="103"/>
      <c r="B282" s="44" t="s">
        <v>5</v>
      </c>
      <c r="C282" s="45">
        <v>65</v>
      </c>
      <c r="D282" s="46">
        <v>0.122061143243446</v>
      </c>
      <c r="E282" s="46"/>
      <c r="F282" s="45">
        <v>6</v>
      </c>
      <c r="G282" s="46">
        <v>0.15592515592515599</v>
      </c>
      <c r="H282" s="46"/>
      <c r="I282" s="45">
        <v>7</v>
      </c>
      <c r="J282" s="46">
        <v>0.40439052570768302</v>
      </c>
      <c r="K282" s="46"/>
      <c r="L282" s="45">
        <v>2</v>
      </c>
      <c r="M282" s="46">
        <v>0.129617627997408</v>
      </c>
      <c r="N282" s="46"/>
      <c r="O282" s="45">
        <v>5</v>
      </c>
      <c r="P282" s="46">
        <v>0.17193947730398901</v>
      </c>
      <c r="Q282" s="46"/>
      <c r="R282" s="45">
        <v>3</v>
      </c>
      <c r="S282" s="46">
        <v>0.132333480370534</v>
      </c>
      <c r="T282" s="46"/>
      <c r="U282" s="45">
        <v>1</v>
      </c>
      <c r="V282" s="46">
        <v>4.08163265306122E-2</v>
      </c>
      <c r="W282" s="46"/>
      <c r="X282" s="45">
        <v>4</v>
      </c>
      <c r="Y282" s="46">
        <v>0.16194331983805699</v>
      </c>
      <c r="Z282" s="46"/>
      <c r="AA282" s="52">
        <v>7</v>
      </c>
      <c r="AB282" s="53">
        <v>0.25116612845353398</v>
      </c>
      <c r="AC282" s="53"/>
      <c r="AD282" s="52">
        <v>2</v>
      </c>
      <c r="AE282" s="53">
        <v>0.13262599469496</v>
      </c>
      <c r="AF282" s="53"/>
      <c r="AG282" s="52">
        <v>4</v>
      </c>
      <c r="AH282" s="53">
        <v>0.26899798251513102</v>
      </c>
      <c r="AI282" s="53"/>
      <c r="AJ282" s="52">
        <v>3</v>
      </c>
      <c r="AK282" s="53">
        <v>0.124172185430464</v>
      </c>
      <c r="AL282" s="53"/>
      <c r="AM282" s="52">
        <v>4</v>
      </c>
      <c r="AN282" s="53">
        <v>9.6362322331968203E-2</v>
      </c>
      <c r="AO282" s="53"/>
      <c r="AP282" s="52">
        <v>1</v>
      </c>
      <c r="AQ282" s="53">
        <v>3.6496350364963501E-2</v>
      </c>
      <c r="AR282" s="53"/>
      <c r="AS282" s="52">
        <v>4</v>
      </c>
      <c r="AT282" s="53">
        <v>9.7228974234321794E-2</v>
      </c>
      <c r="AU282" s="53"/>
      <c r="AV282" s="52">
        <v>8</v>
      </c>
      <c r="AW282" s="53">
        <v>8.2927334922773904E-2</v>
      </c>
      <c r="AX282" s="53"/>
      <c r="AY282" s="52">
        <v>4</v>
      </c>
      <c r="AZ282" s="53">
        <v>5.56715379262352E-2</v>
      </c>
      <c r="BA282" s="53"/>
    </row>
    <row r="283" spans="1:53" s="38" customFormat="1" x14ac:dyDescent="0.3">
      <c r="A283" s="88"/>
      <c r="B283" s="44" t="s">
        <v>6</v>
      </c>
      <c r="C283" s="45">
        <v>199</v>
      </c>
      <c r="D283" s="46">
        <v>0.37517439010595399</v>
      </c>
      <c r="E283" s="46"/>
      <c r="F283" s="45">
        <v>16</v>
      </c>
      <c r="G283" s="46">
        <v>0.42361662695260799</v>
      </c>
      <c r="H283" s="46"/>
      <c r="I283" s="45">
        <v>7</v>
      </c>
      <c r="J283" s="46">
        <v>0.42092603728201999</v>
      </c>
      <c r="K283" s="46"/>
      <c r="L283" s="45">
        <v>12</v>
      </c>
      <c r="M283" s="46">
        <v>0.81743869209809294</v>
      </c>
      <c r="N283" s="46"/>
      <c r="O283" s="45">
        <v>17</v>
      </c>
      <c r="P283" s="46">
        <v>0.60326472675656495</v>
      </c>
      <c r="Q283" s="46"/>
      <c r="R283" s="45">
        <v>10</v>
      </c>
      <c r="S283" s="46">
        <v>0.48899755501222503</v>
      </c>
      <c r="T283" s="46"/>
      <c r="U283" s="45">
        <v>16</v>
      </c>
      <c r="V283" s="46">
        <v>0.71237756010685704</v>
      </c>
      <c r="W283" s="46"/>
      <c r="X283" s="45">
        <v>19</v>
      </c>
      <c r="Y283" s="46">
        <v>0.84219858156028404</v>
      </c>
      <c r="Z283" s="46"/>
      <c r="AA283" s="52">
        <v>17</v>
      </c>
      <c r="AB283" s="53">
        <v>0.656117329216519</v>
      </c>
      <c r="AC283" s="53"/>
      <c r="AD283" s="52">
        <v>11</v>
      </c>
      <c r="AE283" s="53">
        <v>0.73284477015323102</v>
      </c>
      <c r="AF283" s="53"/>
      <c r="AG283" s="52">
        <v>13</v>
      </c>
      <c r="AH283" s="53">
        <v>0.71585903083700397</v>
      </c>
      <c r="AI283" s="53"/>
      <c r="AJ283" s="52">
        <v>7</v>
      </c>
      <c r="AK283" s="53">
        <v>0.29399412011759801</v>
      </c>
      <c r="AL283" s="53"/>
      <c r="AM283" s="52">
        <v>12</v>
      </c>
      <c r="AN283" s="53">
        <v>0.28050490883590501</v>
      </c>
      <c r="AO283" s="53"/>
      <c r="AP283" s="52">
        <v>5</v>
      </c>
      <c r="AQ283" s="53">
        <v>0.18348623853210999</v>
      </c>
      <c r="AR283" s="53"/>
      <c r="AS283" s="52">
        <v>6</v>
      </c>
      <c r="AT283" s="53">
        <v>0.14763779527559101</v>
      </c>
      <c r="AU283" s="53"/>
      <c r="AV283" s="52">
        <v>18</v>
      </c>
      <c r="AW283" s="53">
        <v>0.17910447761194001</v>
      </c>
      <c r="AX283" s="53"/>
      <c r="AY283" s="52">
        <v>13</v>
      </c>
      <c r="AZ283" s="53">
        <v>0.17655846801575401</v>
      </c>
      <c r="BA283" s="53"/>
    </row>
    <row r="284" spans="1:53" s="38" customFormat="1" x14ac:dyDescent="0.3">
      <c r="A284" s="102" t="s">
        <v>102</v>
      </c>
      <c r="B284" s="44" t="s">
        <v>4</v>
      </c>
      <c r="C284" s="45">
        <v>220</v>
      </c>
      <c r="D284" s="46">
        <v>0.20697311231113699</v>
      </c>
      <c r="E284" s="46">
        <v>41.025641025641001</v>
      </c>
      <c r="F284" s="45">
        <v>13</v>
      </c>
      <c r="G284" s="46">
        <v>0.17049180327868901</v>
      </c>
      <c r="H284" s="46">
        <v>30</v>
      </c>
      <c r="I284" s="45">
        <v>16</v>
      </c>
      <c r="J284" s="46">
        <v>0.47142015321155001</v>
      </c>
      <c r="K284" s="46">
        <v>45.454545454545503</v>
      </c>
      <c r="L284" s="45">
        <v>13</v>
      </c>
      <c r="M284" s="46">
        <v>0.43175024908668203</v>
      </c>
      <c r="N284" s="46">
        <v>18.181818181818201</v>
      </c>
      <c r="O284" s="45">
        <v>20</v>
      </c>
      <c r="P284" s="46">
        <v>0.34928396786587501</v>
      </c>
      <c r="Q284" s="46">
        <v>42.857142857142897</v>
      </c>
      <c r="R284" s="45">
        <v>12</v>
      </c>
      <c r="S284" s="46">
        <v>0.27829313543599299</v>
      </c>
      <c r="T284" s="46">
        <v>50</v>
      </c>
      <c r="U284" s="45">
        <v>13</v>
      </c>
      <c r="V284" s="46">
        <v>0.27683134582623498</v>
      </c>
      <c r="W284" s="46">
        <v>62.5</v>
      </c>
      <c r="X284" s="45">
        <v>21</v>
      </c>
      <c r="Y284" s="46">
        <v>0.44435040203131598</v>
      </c>
      <c r="Z284" s="46">
        <v>61.538461538461497</v>
      </c>
      <c r="AA284" s="52">
        <v>12</v>
      </c>
      <c r="AB284" s="53">
        <v>0.223131275567125</v>
      </c>
      <c r="AC284" s="53">
        <v>20</v>
      </c>
      <c r="AD284" s="52">
        <v>10</v>
      </c>
      <c r="AE284" s="53">
        <v>0.33233632436025301</v>
      </c>
      <c r="AF284" s="53">
        <v>100</v>
      </c>
      <c r="AG284" s="52">
        <v>9</v>
      </c>
      <c r="AH284" s="53">
        <v>0.27247956403269802</v>
      </c>
      <c r="AI284" s="53">
        <v>125</v>
      </c>
      <c r="AJ284" s="52">
        <v>14</v>
      </c>
      <c r="AK284" s="53">
        <v>0.29184907233687701</v>
      </c>
      <c r="AL284" s="53">
        <v>16.6666666666667</v>
      </c>
      <c r="AM284" s="52">
        <v>12</v>
      </c>
      <c r="AN284" s="53">
        <v>0.142365642424961</v>
      </c>
      <c r="AO284" s="53">
        <v>50</v>
      </c>
      <c r="AP284" s="52">
        <v>5</v>
      </c>
      <c r="AQ284" s="53">
        <v>9.1491308325709106E-2</v>
      </c>
      <c r="AR284" s="53">
        <v>0</v>
      </c>
      <c r="AS284" s="52">
        <v>13</v>
      </c>
      <c r="AT284" s="53">
        <v>0.15896307165566201</v>
      </c>
      <c r="AU284" s="53">
        <v>18.181818181818201</v>
      </c>
      <c r="AV284" s="52">
        <v>16</v>
      </c>
      <c r="AW284" s="53">
        <v>8.1230644260547297E-2</v>
      </c>
      <c r="AX284" s="53">
        <v>33.3333333333333</v>
      </c>
      <c r="AY284" s="52">
        <v>21</v>
      </c>
      <c r="AZ284" s="53">
        <v>0.144349738795711</v>
      </c>
      <c r="BA284" s="53">
        <v>50</v>
      </c>
    </row>
    <row r="285" spans="1:53" s="38" customFormat="1" x14ac:dyDescent="0.3">
      <c r="A285" s="103"/>
      <c r="B285" s="44" t="s">
        <v>5</v>
      </c>
      <c r="C285" s="45">
        <v>64</v>
      </c>
      <c r="D285" s="46">
        <v>0.120183279501239</v>
      </c>
      <c r="E285" s="46"/>
      <c r="F285" s="45">
        <v>3</v>
      </c>
      <c r="G285" s="46">
        <v>7.7962577962577995E-2</v>
      </c>
      <c r="H285" s="46"/>
      <c r="I285" s="45">
        <v>5</v>
      </c>
      <c r="J285" s="46">
        <v>0.28885037550548798</v>
      </c>
      <c r="K285" s="46"/>
      <c r="L285" s="45">
        <v>2</v>
      </c>
      <c r="M285" s="46">
        <v>0.129617627997408</v>
      </c>
      <c r="N285" s="46"/>
      <c r="O285" s="45">
        <v>6</v>
      </c>
      <c r="P285" s="46">
        <v>0.20632737276478699</v>
      </c>
      <c r="Q285" s="46"/>
      <c r="R285" s="45">
        <v>4</v>
      </c>
      <c r="S285" s="46">
        <v>0.17644464049404501</v>
      </c>
      <c r="T285" s="46"/>
      <c r="U285" s="45">
        <v>5</v>
      </c>
      <c r="V285" s="46">
        <v>0.20408163265306101</v>
      </c>
      <c r="W285" s="46"/>
      <c r="X285" s="45">
        <v>8</v>
      </c>
      <c r="Y285" s="46">
        <v>0.32388663967611298</v>
      </c>
      <c r="Z285" s="46"/>
      <c r="AA285" s="52">
        <v>2</v>
      </c>
      <c r="AB285" s="53">
        <v>7.1761750986724104E-2</v>
      </c>
      <c r="AC285" s="53"/>
      <c r="AD285" s="52">
        <v>5</v>
      </c>
      <c r="AE285" s="53">
        <v>0.33156498673740098</v>
      </c>
      <c r="AF285" s="53"/>
      <c r="AG285" s="52">
        <v>5</v>
      </c>
      <c r="AH285" s="53">
        <v>0.33624747814391398</v>
      </c>
      <c r="AI285" s="53"/>
      <c r="AJ285" s="52">
        <v>2</v>
      </c>
      <c r="AK285" s="53">
        <v>8.2781456953642404E-2</v>
      </c>
      <c r="AL285" s="53"/>
      <c r="AM285" s="52">
        <v>4</v>
      </c>
      <c r="AN285" s="53">
        <v>9.6362322331968203E-2</v>
      </c>
      <c r="AO285" s="53"/>
      <c r="AP285" s="52">
        <v>0</v>
      </c>
      <c r="AQ285" s="53">
        <v>0</v>
      </c>
      <c r="AR285" s="53"/>
      <c r="AS285" s="52">
        <v>2</v>
      </c>
      <c r="AT285" s="53">
        <v>4.8614487117160897E-2</v>
      </c>
      <c r="AU285" s="53"/>
      <c r="AV285" s="52">
        <v>4</v>
      </c>
      <c r="AW285" s="53">
        <v>4.1463667461387001E-2</v>
      </c>
      <c r="AX285" s="53"/>
      <c r="AY285" s="52">
        <v>7</v>
      </c>
      <c r="AZ285" s="53">
        <v>9.7425191370911601E-2</v>
      </c>
      <c r="BA285" s="53"/>
    </row>
    <row r="286" spans="1:53" s="38" customFormat="1" x14ac:dyDescent="0.3">
      <c r="A286" s="88"/>
      <c r="B286" s="44" t="s">
        <v>6</v>
      </c>
      <c r="C286" s="45">
        <v>156</v>
      </c>
      <c r="D286" s="46">
        <v>0.294106557067984</v>
      </c>
      <c r="E286" s="46"/>
      <c r="F286" s="45">
        <v>10</v>
      </c>
      <c r="G286" s="46">
        <v>0.26476039184538003</v>
      </c>
      <c r="H286" s="46"/>
      <c r="I286" s="45">
        <v>11</v>
      </c>
      <c r="J286" s="46">
        <v>0.66145520144317504</v>
      </c>
      <c r="K286" s="46"/>
      <c r="L286" s="45">
        <v>11</v>
      </c>
      <c r="M286" s="46">
        <v>0.749318801089918</v>
      </c>
      <c r="N286" s="46"/>
      <c r="O286" s="45">
        <v>14</v>
      </c>
      <c r="P286" s="46">
        <v>0.49680624556422998</v>
      </c>
      <c r="Q286" s="46"/>
      <c r="R286" s="45">
        <v>8</v>
      </c>
      <c r="S286" s="46">
        <v>0.39119804400977998</v>
      </c>
      <c r="T286" s="46"/>
      <c r="U286" s="45">
        <v>8</v>
      </c>
      <c r="V286" s="46">
        <v>0.35618878005342802</v>
      </c>
      <c r="W286" s="46"/>
      <c r="X286" s="45">
        <v>13</v>
      </c>
      <c r="Y286" s="46">
        <v>0.57624113475177297</v>
      </c>
      <c r="Z286" s="46"/>
      <c r="AA286" s="52">
        <v>10</v>
      </c>
      <c r="AB286" s="53">
        <v>0.38595137012736402</v>
      </c>
      <c r="AC286" s="53"/>
      <c r="AD286" s="52">
        <v>5</v>
      </c>
      <c r="AE286" s="53">
        <v>0.33311125916056</v>
      </c>
      <c r="AF286" s="53"/>
      <c r="AG286" s="52">
        <v>4</v>
      </c>
      <c r="AH286" s="53">
        <v>0.22026431718061701</v>
      </c>
      <c r="AI286" s="53"/>
      <c r="AJ286" s="52">
        <v>12</v>
      </c>
      <c r="AK286" s="53">
        <v>0.50398992020159605</v>
      </c>
      <c r="AL286" s="53"/>
      <c r="AM286" s="52">
        <v>8</v>
      </c>
      <c r="AN286" s="53">
        <v>0.18700327255727001</v>
      </c>
      <c r="AO286" s="53"/>
      <c r="AP286" s="52">
        <v>5</v>
      </c>
      <c r="AQ286" s="53">
        <v>0.18348623853210999</v>
      </c>
      <c r="AR286" s="53"/>
      <c r="AS286" s="52">
        <v>11</v>
      </c>
      <c r="AT286" s="53">
        <v>0.27066929133858297</v>
      </c>
      <c r="AU286" s="53"/>
      <c r="AV286" s="52">
        <v>12</v>
      </c>
      <c r="AW286" s="53">
        <v>0.119402985074627</v>
      </c>
      <c r="AX286" s="53"/>
      <c r="AY286" s="52">
        <v>14</v>
      </c>
      <c r="AZ286" s="53">
        <v>0.19013988863235101</v>
      </c>
      <c r="BA286" s="53"/>
    </row>
    <row r="287" spans="1:53" s="38" customFormat="1" x14ac:dyDescent="0.3">
      <c r="A287" s="102" t="s">
        <v>101</v>
      </c>
      <c r="B287" s="44" t="s">
        <v>4</v>
      </c>
      <c r="C287" s="45">
        <v>116</v>
      </c>
      <c r="D287" s="46">
        <v>0.109131277400418</v>
      </c>
      <c r="E287" s="46">
        <v>31.818181818181799</v>
      </c>
      <c r="F287" s="45">
        <v>10</v>
      </c>
      <c r="G287" s="46">
        <v>0.13114754098360701</v>
      </c>
      <c r="H287" s="46">
        <v>11.1111111111111</v>
      </c>
      <c r="I287" s="45">
        <v>3</v>
      </c>
      <c r="J287" s="46">
        <v>8.8391278727165595E-2</v>
      </c>
      <c r="K287" s="46">
        <v>50</v>
      </c>
      <c r="L287" s="45">
        <v>9</v>
      </c>
      <c r="M287" s="46">
        <v>0.29890401859847199</v>
      </c>
      <c r="N287" s="46">
        <v>80</v>
      </c>
      <c r="O287" s="45">
        <v>9</v>
      </c>
      <c r="P287" s="46">
        <v>0.15717778553964401</v>
      </c>
      <c r="Q287" s="46">
        <v>50</v>
      </c>
      <c r="R287" s="45">
        <v>6</v>
      </c>
      <c r="S287" s="46">
        <v>0.13914656771799599</v>
      </c>
      <c r="T287" s="46">
        <v>20</v>
      </c>
      <c r="U287" s="45">
        <v>8</v>
      </c>
      <c r="V287" s="46">
        <v>0.17035775127768299</v>
      </c>
      <c r="W287" s="46">
        <v>33.3333333333333</v>
      </c>
      <c r="X287" s="45">
        <v>5</v>
      </c>
      <c r="Y287" s="46">
        <v>0.10579771476936101</v>
      </c>
      <c r="Z287" s="46">
        <v>66.6666666666667</v>
      </c>
      <c r="AA287" s="52">
        <v>11</v>
      </c>
      <c r="AB287" s="53">
        <v>0.20453700260319799</v>
      </c>
      <c r="AC287" s="53">
        <v>22.2222222222222</v>
      </c>
      <c r="AD287" s="52">
        <v>3</v>
      </c>
      <c r="AE287" s="53">
        <v>9.9700897308075798E-2</v>
      </c>
      <c r="AF287" s="53">
        <v>0</v>
      </c>
      <c r="AG287" s="52">
        <v>8</v>
      </c>
      <c r="AH287" s="53">
        <v>0.24220405691795299</v>
      </c>
      <c r="AI287" s="53">
        <v>100</v>
      </c>
      <c r="AJ287" s="52">
        <v>4</v>
      </c>
      <c r="AK287" s="53">
        <v>8.3385449239107803E-2</v>
      </c>
      <c r="AL287" s="53">
        <v>0</v>
      </c>
      <c r="AM287" s="52">
        <v>10</v>
      </c>
      <c r="AN287" s="53">
        <v>0.118638035354135</v>
      </c>
      <c r="AO287" s="53">
        <v>42.857142857142897</v>
      </c>
      <c r="AP287" s="52">
        <v>4</v>
      </c>
      <c r="AQ287" s="53">
        <v>7.3193046660567196E-2</v>
      </c>
      <c r="AR287" s="53">
        <v>33.3333333333333</v>
      </c>
      <c r="AS287" s="52">
        <v>5</v>
      </c>
      <c r="AT287" s="53">
        <v>6.1139642944485199E-2</v>
      </c>
      <c r="AU287" s="53">
        <v>25</v>
      </c>
      <c r="AV287" s="52">
        <v>9</v>
      </c>
      <c r="AW287" s="53">
        <v>4.5692237396557901E-2</v>
      </c>
      <c r="AX287" s="53">
        <v>12.5</v>
      </c>
      <c r="AY287" s="52">
        <v>12</v>
      </c>
      <c r="AZ287" s="53">
        <v>8.2485565026120394E-2</v>
      </c>
      <c r="BA287" s="53">
        <v>20</v>
      </c>
    </row>
    <row r="288" spans="1:53" s="38" customFormat="1" x14ac:dyDescent="0.3">
      <c r="A288" s="103"/>
      <c r="B288" s="44" t="s">
        <v>5</v>
      </c>
      <c r="C288" s="45">
        <v>28</v>
      </c>
      <c r="D288" s="46">
        <v>5.2580184781792202E-2</v>
      </c>
      <c r="E288" s="46"/>
      <c r="F288" s="45">
        <v>1</v>
      </c>
      <c r="G288" s="46">
        <v>2.5987525987525999E-2</v>
      </c>
      <c r="H288" s="46"/>
      <c r="I288" s="45">
        <v>1</v>
      </c>
      <c r="J288" s="46">
        <v>5.77700751010976E-2</v>
      </c>
      <c r="K288" s="46"/>
      <c r="L288" s="45">
        <v>4</v>
      </c>
      <c r="M288" s="46">
        <v>0.25923525599481501</v>
      </c>
      <c r="N288" s="46"/>
      <c r="O288" s="45">
        <v>3</v>
      </c>
      <c r="P288" s="46">
        <v>0.103163686382393</v>
      </c>
      <c r="Q288" s="46"/>
      <c r="R288" s="45">
        <v>1</v>
      </c>
      <c r="S288" s="46">
        <v>4.4111160123511198E-2</v>
      </c>
      <c r="T288" s="46"/>
      <c r="U288" s="45">
        <v>2</v>
      </c>
      <c r="V288" s="46">
        <v>8.1632653061224497E-2</v>
      </c>
      <c r="W288" s="46"/>
      <c r="X288" s="45">
        <v>2</v>
      </c>
      <c r="Y288" s="46">
        <v>8.0971659919028299E-2</v>
      </c>
      <c r="Z288" s="46"/>
      <c r="AA288" s="52">
        <v>2</v>
      </c>
      <c r="AB288" s="53">
        <v>7.1761750986724104E-2</v>
      </c>
      <c r="AC288" s="53"/>
      <c r="AD288" s="52">
        <v>0</v>
      </c>
      <c r="AE288" s="53">
        <v>0</v>
      </c>
      <c r="AF288" s="53"/>
      <c r="AG288" s="52">
        <v>4</v>
      </c>
      <c r="AH288" s="53">
        <v>0.26899798251513102</v>
      </c>
      <c r="AI288" s="53"/>
      <c r="AJ288" s="52">
        <v>0</v>
      </c>
      <c r="AK288" s="53">
        <v>0</v>
      </c>
      <c r="AL288" s="53"/>
      <c r="AM288" s="52">
        <v>3</v>
      </c>
      <c r="AN288" s="53">
        <v>7.2271741748976201E-2</v>
      </c>
      <c r="AO288" s="53"/>
      <c r="AP288" s="52">
        <v>1</v>
      </c>
      <c r="AQ288" s="53">
        <v>3.6496350364963501E-2</v>
      </c>
      <c r="AR288" s="53"/>
      <c r="AS288" s="52">
        <v>1</v>
      </c>
      <c r="AT288" s="53">
        <v>2.4307243558580501E-2</v>
      </c>
      <c r="AU288" s="53"/>
      <c r="AV288" s="52">
        <v>1</v>
      </c>
      <c r="AW288" s="53">
        <v>1.03659168653467E-2</v>
      </c>
      <c r="AX288" s="53"/>
      <c r="AY288" s="52">
        <v>2</v>
      </c>
      <c r="AZ288" s="53">
        <v>2.78357689631176E-2</v>
      </c>
      <c r="BA288" s="53"/>
    </row>
    <row r="289" spans="1:53" s="38" customFormat="1" x14ac:dyDescent="0.3">
      <c r="A289" s="88"/>
      <c r="B289" s="44" t="s">
        <v>6</v>
      </c>
      <c r="C289" s="45">
        <v>88</v>
      </c>
      <c r="D289" s="46">
        <v>0.16590626296142699</v>
      </c>
      <c r="E289" s="46"/>
      <c r="F289" s="45">
        <v>9</v>
      </c>
      <c r="G289" s="46">
        <v>0.238284352660842</v>
      </c>
      <c r="H289" s="46"/>
      <c r="I289" s="45">
        <v>2</v>
      </c>
      <c r="J289" s="46">
        <v>0.120264582080577</v>
      </c>
      <c r="K289" s="46"/>
      <c r="L289" s="45">
        <v>5</v>
      </c>
      <c r="M289" s="46">
        <v>0.34059945504087202</v>
      </c>
      <c r="N289" s="46"/>
      <c r="O289" s="45">
        <v>6</v>
      </c>
      <c r="P289" s="46">
        <v>0.21291696238467001</v>
      </c>
      <c r="Q289" s="46"/>
      <c r="R289" s="45">
        <v>5</v>
      </c>
      <c r="S289" s="46">
        <v>0.24449877750611199</v>
      </c>
      <c r="T289" s="46"/>
      <c r="U289" s="45">
        <v>6</v>
      </c>
      <c r="V289" s="46">
        <v>0.26714158504007102</v>
      </c>
      <c r="W289" s="46"/>
      <c r="X289" s="45">
        <v>3</v>
      </c>
      <c r="Y289" s="46">
        <v>0.13297872340425501</v>
      </c>
      <c r="Z289" s="46"/>
      <c r="AA289" s="52">
        <v>9</v>
      </c>
      <c r="AB289" s="53">
        <v>0.34735623311462799</v>
      </c>
      <c r="AC289" s="53"/>
      <c r="AD289" s="52">
        <v>3</v>
      </c>
      <c r="AE289" s="53">
        <v>0.19986675549633601</v>
      </c>
      <c r="AF289" s="53"/>
      <c r="AG289" s="52">
        <v>4</v>
      </c>
      <c r="AH289" s="53">
        <v>0.22026431718061701</v>
      </c>
      <c r="AI289" s="53"/>
      <c r="AJ289" s="52">
        <v>4</v>
      </c>
      <c r="AK289" s="53">
        <v>0.167996640067199</v>
      </c>
      <c r="AL289" s="53"/>
      <c r="AM289" s="52">
        <v>7</v>
      </c>
      <c r="AN289" s="53">
        <v>0.16362786348761099</v>
      </c>
      <c r="AO289" s="53"/>
      <c r="AP289" s="52">
        <v>3</v>
      </c>
      <c r="AQ289" s="53">
        <v>0.11009174311926601</v>
      </c>
      <c r="AR289" s="53"/>
      <c r="AS289" s="52">
        <v>4</v>
      </c>
      <c r="AT289" s="53">
        <v>9.8425196850393706E-2</v>
      </c>
      <c r="AU289" s="53"/>
      <c r="AV289" s="52">
        <v>8</v>
      </c>
      <c r="AW289" s="53">
        <v>7.9601990049751201E-2</v>
      </c>
      <c r="AX289" s="53"/>
      <c r="AY289" s="52">
        <v>10</v>
      </c>
      <c r="AZ289" s="53">
        <v>0.13581420616596501</v>
      </c>
      <c r="BA289" s="53"/>
    </row>
    <row r="290" spans="1:53" s="38" customFormat="1" x14ac:dyDescent="0.3">
      <c r="A290" s="102" t="s">
        <v>100</v>
      </c>
      <c r="B290" s="44" t="s">
        <v>4</v>
      </c>
      <c r="C290" s="45">
        <v>100</v>
      </c>
      <c r="D290" s="46">
        <v>9.4078687414153206E-2</v>
      </c>
      <c r="E290" s="46">
        <v>44.927536231884098</v>
      </c>
      <c r="F290" s="45">
        <v>12</v>
      </c>
      <c r="G290" s="46">
        <v>0.15737704918032799</v>
      </c>
      <c r="H290" s="46">
        <v>33.3333333333333</v>
      </c>
      <c r="I290" s="45">
        <v>9</v>
      </c>
      <c r="J290" s="46">
        <v>0.26517383618149698</v>
      </c>
      <c r="K290" s="46">
        <v>125</v>
      </c>
      <c r="L290" s="45">
        <v>5</v>
      </c>
      <c r="M290" s="46">
        <v>0.16605778811026201</v>
      </c>
      <c r="N290" s="46">
        <v>25</v>
      </c>
      <c r="O290" s="45">
        <v>7</v>
      </c>
      <c r="P290" s="46">
        <v>0.12224938875305599</v>
      </c>
      <c r="Q290" s="46">
        <v>75</v>
      </c>
      <c r="R290" s="45">
        <v>3</v>
      </c>
      <c r="S290" s="46">
        <v>6.9573283858998095E-2</v>
      </c>
      <c r="T290" s="46">
        <v>0</v>
      </c>
      <c r="U290" s="45">
        <v>3</v>
      </c>
      <c r="V290" s="46">
        <v>6.3884156729131197E-2</v>
      </c>
      <c r="W290" s="46">
        <v>0</v>
      </c>
      <c r="X290" s="45">
        <v>7</v>
      </c>
      <c r="Y290" s="46">
        <v>0.148116800677105</v>
      </c>
      <c r="Z290" s="46">
        <v>16.6666666666667</v>
      </c>
      <c r="AA290" s="52">
        <v>9</v>
      </c>
      <c r="AB290" s="53">
        <v>0.16734845667534401</v>
      </c>
      <c r="AC290" s="53">
        <v>125</v>
      </c>
      <c r="AD290" s="52">
        <v>5</v>
      </c>
      <c r="AE290" s="53">
        <v>0.16616816218012601</v>
      </c>
      <c r="AF290" s="53">
        <v>25</v>
      </c>
      <c r="AG290" s="52">
        <v>3</v>
      </c>
      <c r="AH290" s="53">
        <v>9.0826521344232497E-2</v>
      </c>
      <c r="AI290" s="53">
        <v>200</v>
      </c>
      <c r="AJ290" s="52">
        <v>4</v>
      </c>
      <c r="AK290" s="53">
        <v>8.3385449239107803E-2</v>
      </c>
      <c r="AL290" s="53">
        <v>100</v>
      </c>
      <c r="AM290" s="52">
        <v>6</v>
      </c>
      <c r="AN290" s="53">
        <v>7.1182821212480707E-2</v>
      </c>
      <c r="AO290" s="53">
        <v>20</v>
      </c>
      <c r="AP290" s="52">
        <v>5</v>
      </c>
      <c r="AQ290" s="53">
        <v>9.1491308325709106E-2</v>
      </c>
      <c r="AR290" s="53">
        <v>25</v>
      </c>
      <c r="AS290" s="52">
        <v>5</v>
      </c>
      <c r="AT290" s="53">
        <v>6.1139642944485199E-2</v>
      </c>
      <c r="AU290" s="53">
        <v>25</v>
      </c>
      <c r="AV290" s="52">
        <v>8</v>
      </c>
      <c r="AW290" s="53">
        <v>4.06153221302736E-2</v>
      </c>
      <c r="AX290" s="53">
        <v>33.3333333333333</v>
      </c>
      <c r="AY290" s="52">
        <v>9</v>
      </c>
      <c r="AZ290" s="53">
        <v>6.1864173769590303E-2</v>
      </c>
      <c r="BA290" s="53">
        <v>50</v>
      </c>
    </row>
    <row r="291" spans="1:53" s="38" customFormat="1" x14ac:dyDescent="0.3">
      <c r="A291" s="103"/>
      <c r="B291" s="44" t="s">
        <v>5</v>
      </c>
      <c r="C291" s="45">
        <v>31</v>
      </c>
      <c r="D291" s="46">
        <v>5.82137760084128E-2</v>
      </c>
      <c r="E291" s="46"/>
      <c r="F291" s="45">
        <v>3</v>
      </c>
      <c r="G291" s="46">
        <v>7.7962577962577995E-2</v>
      </c>
      <c r="H291" s="46"/>
      <c r="I291" s="45">
        <v>5</v>
      </c>
      <c r="J291" s="46">
        <v>0.28885037550548798</v>
      </c>
      <c r="K291" s="46"/>
      <c r="L291" s="45">
        <v>1</v>
      </c>
      <c r="M291" s="46">
        <v>6.4808813998703793E-2</v>
      </c>
      <c r="N291" s="46"/>
      <c r="O291" s="45">
        <v>3</v>
      </c>
      <c r="P291" s="46">
        <v>0.103163686382393</v>
      </c>
      <c r="Q291" s="46"/>
      <c r="R291" s="45">
        <v>0</v>
      </c>
      <c r="S291" s="46">
        <v>0</v>
      </c>
      <c r="T291" s="46"/>
      <c r="U291" s="45">
        <v>0</v>
      </c>
      <c r="V291" s="46">
        <v>0</v>
      </c>
      <c r="W291" s="46"/>
      <c r="X291" s="45">
        <v>1</v>
      </c>
      <c r="Y291" s="46">
        <v>4.0485829959514198E-2</v>
      </c>
      <c r="Z291" s="46"/>
      <c r="AA291" s="52">
        <v>5</v>
      </c>
      <c r="AB291" s="53">
        <v>0.17940437746681001</v>
      </c>
      <c r="AC291" s="53"/>
      <c r="AD291" s="52">
        <v>1</v>
      </c>
      <c r="AE291" s="53">
        <v>6.6312997347480099E-2</v>
      </c>
      <c r="AF291" s="53"/>
      <c r="AG291" s="52">
        <v>2</v>
      </c>
      <c r="AH291" s="53">
        <v>0.13449899125756601</v>
      </c>
      <c r="AI291" s="53"/>
      <c r="AJ291" s="52">
        <v>2</v>
      </c>
      <c r="AK291" s="53">
        <v>8.2781456953642404E-2</v>
      </c>
      <c r="AL291" s="53"/>
      <c r="AM291" s="52">
        <v>1</v>
      </c>
      <c r="AN291" s="53">
        <v>2.4090580582992099E-2</v>
      </c>
      <c r="AO291" s="53"/>
      <c r="AP291" s="52">
        <v>1</v>
      </c>
      <c r="AQ291" s="53">
        <v>3.6496350364963501E-2</v>
      </c>
      <c r="AR291" s="53"/>
      <c r="AS291" s="52">
        <v>1</v>
      </c>
      <c r="AT291" s="53">
        <v>2.4307243558580501E-2</v>
      </c>
      <c r="AU291" s="53"/>
      <c r="AV291" s="52">
        <v>2</v>
      </c>
      <c r="AW291" s="53">
        <v>2.07318337306935E-2</v>
      </c>
      <c r="AX291" s="53"/>
      <c r="AY291" s="52">
        <v>3</v>
      </c>
      <c r="AZ291" s="53">
        <v>4.1753653444676402E-2</v>
      </c>
      <c r="BA291" s="53"/>
    </row>
    <row r="292" spans="1:53" s="38" customFormat="1" x14ac:dyDescent="0.3">
      <c r="A292" s="88"/>
      <c r="B292" s="44" t="s">
        <v>6</v>
      </c>
      <c r="C292" s="45">
        <v>69</v>
      </c>
      <c r="D292" s="46">
        <v>0.13008559254930099</v>
      </c>
      <c r="E292" s="46"/>
      <c r="F292" s="45">
        <v>9</v>
      </c>
      <c r="G292" s="46">
        <v>0.238284352660842</v>
      </c>
      <c r="H292" s="46"/>
      <c r="I292" s="45">
        <v>4</v>
      </c>
      <c r="J292" s="46">
        <v>0.240529164161155</v>
      </c>
      <c r="K292" s="46"/>
      <c r="L292" s="45">
        <v>4</v>
      </c>
      <c r="M292" s="46">
        <v>0.27247956403269802</v>
      </c>
      <c r="N292" s="46"/>
      <c r="O292" s="45">
        <v>4</v>
      </c>
      <c r="P292" s="46">
        <v>0.14194464158978001</v>
      </c>
      <c r="Q292" s="46"/>
      <c r="R292" s="45">
        <v>3</v>
      </c>
      <c r="S292" s="46">
        <v>0.14669926650366699</v>
      </c>
      <c r="T292" s="46"/>
      <c r="U292" s="45">
        <v>3</v>
      </c>
      <c r="V292" s="46">
        <v>0.13357079252003601</v>
      </c>
      <c r="W292" s="46"/>
      <c r="X292" s="45">
        <v>6</v>
      </c>
      <c r="Y292" s="46">
        <v>0.26595744680851102</v>
      </c>
      <c r="Z292" s="46"/>
      <c r="AA292" s="52">
        <v>4</v>
      </c>
      <c r="AB292" s="53">
        <v>0.154380548050946</v>
      </c>
      <c r="AC292" s="53"/>
      <c r="AD292" s="52">
        <v>4</v>
      </c>
      <c r="AE292" s="53">
        <v>0.26648900732844799</v>
      </c>
      <c r="AF292" s="53"/>
      <c r="AG292" s="52">
        <v>1</v>
      </c>
      <c r="AH292" s="53">
        <v>5.5066079295154197E-2</v>
      </c>
      <c r="AI292" s="53"/>
      <c r="AJ292" s="52">
        <v>2</v>
      </c>
      <c r="AK292" s="53">
        <v>8.3998320033599305E-2</v>
      </c>
      <c r="AL292" s="53"/>
      <c r="AM292" s="52">
        <v>5</v>
      </c>
      <c r="AN292" s="53">
        <v>0.116877045348294</v>
      </c>
      <c r="AO292" s="53"/>
      <c r="AP292" s="52">
        <v>4</v>
      </c>
      <c r="AQ292" s="53">
        <v>0.146788990825688</v>
      </c>
      <c r="AR292" s="53"/>
      <c r="AS292" s="52">
        <v>4</v>
      </c>
      <c r="AT292" s="53">
        <v>9.8425196850393706E-2</v>
      </c>
      <c r="AU292" s="53"/>
      <c r="AV292" s="52">
        <v>6</v>
      </c>
      <c r="AW292" s="53">
        <v>5.9701492537313397E-2</v>
      </c>
      <c r="AX292" s="53"/>
      <c r="AY292" s="52">
        <v>6</v>
      </c>
      <c r="AZ292" s="53">
        <v>8.1488523699578999E-2</v>
      </c>
      <c r="BA292" s="53"/>
    </row>
    <row r="293" spans="1:53" s="38" customFormat="1" x14ac:dyDescent="0.3">
      <c r="A293" s="102" t="s">
        <v>99</v>
      </c>
      <c r="B293" s="44" t="s">
        <v>4</v>
      </c>
      <c r="C293" s="45">
        <v>83</v>
      </c>
      <c r="D293" s="46">
        <v>7.8085310553747206E-2</v>
      </c>
      <c r="E293" s="46">
        <v>38.3333333333333</v>
      </c>
      <c r="F293" s="45">
        <v>5</v>
      </c>
      <c r="G293" s="46">
        <v>6.5573770491803296E-2</v>
      </c>
      <c r="H293" s="46">
        <v>25</v>
      </c>
      <c r="I293" s="45">
        <v>7</v>
      </c>
      <c r="J293" s="46">
        <v>0.206246317030053</v>
      </c>
      <c r="K293" s="46">
        <v>16.6666666666667</v>
      </c>
      <c r="L293" s="45">
        <v>6</v>
      </c>
      <c r="M293" s="46">
        <v>0.199269345732315</v>
      </c>
      <c r="N293" s="46">
        <v>20</v>
      </c>
      <c r="O293" s="45">
        <v>12</v>
      </c>
      <c r="P293" s="46">
        <v>0.209570380719525</v>
      </c>
      <c r="Q293" s="46">
        <v>33.3333333333333</v>
      </c>
      <c r="R293" s="45">
        <v>3</v>
      </c>
      <c r="S293" s="46">
        <v>6.9573283858998095E-2</v>
      </c>
      <c r="T293" s="46">
        <v>0</v>
      </c>
      <c r="U293" s="45">
        <v>2</v>
      </c>
      <c r="V293" s="46">
        <v>4.2589437819420803E-2</v>
      </c>
      <c r="W293" s="46">
        <v>100</v>
      </c>
      <c r="X293" s="45">
        <v>6</v>
      </c>
      <c r="Y293" s="46">
        <v>0.12695725772323299</v>
      </c>
      <c r="Z293" s="46">
        <v>50</v>
      </c>
      <c r="AA293" s="52">
        <v>8</v>
      </c>
      <c r="AB293" s="53">
        <v>0.14875418371141699</v>
      </c>
      <c r="AC293" s="53">
        <v>100</v>
      </c>
      <c r="AD293" s="52">
        <v>2</v>
      </c>
      <c r="AE293" s="53">
        <v>6.6467264872050499E-2</v>
      </c>
      <c r="AF293" s="53">
        <v>0</v>
      </c>
      <c r="AG293" s="52">
        <v>4</v>
      </c>
      <c r="AH293" s="53">
        <v>0.121102028458977</v>
      </c>
      <c r="AI293" s="53">
        <v>300</v>
      </c>
      <c r="AJ293" s="52">
        <v>8</v>
      </c>
      <c r="AK293" s="53">
        <v>0.166770898478216</v>
      </c>
      <c r="AL293" s="53">
        <v>33.3333333333333</v>
      </c>
      <c r="AM293" s="52">
        <v>7</v>
      </c>
      <c r="AN293" s="53">
        <v>8.3046624747894204E-2</v>
      </c>
      <c r="AO293" s="53">
        <v>40</v>
      </c>
      <c r="AP293" s="52">
        <v>2</v>
      </c>
      <c r="AQ293" s="53">
        <v>3.6596523330283598E-2</v>
      </c>
      <c r="AR293" s="53">
        <v>100</v>
      </c>
      <c r="AS293" s="52">
        <v>2</v>
      </c>
      <c r="AT293" s="53">
        <v>2.44558571777941E-2</v>
      </c>
      <c r="AU293" s="53">
        <v>0</v>
      </c>
      <c r="AV293" s="52">
        <v>5</v>
      </c>
      <c r="AW293" s="53">
        <v>2.5384576331421001E-2</v>
      </c>
      <c r="AX293" s="53">
        <v>0</v>
      </c>
      <c r="AY293" s="52">
        <v>4</v>
      </c>
      <c r="AZ293" s="53">
        <v>2.7495188342040101E-2</v>
      </c>
      <c r="BA293" s="53">
        <v>100</v>
      </c>
    </row>
    <row r="294" spans="1:53" s="38" customFormat="1" x14ac:dyDescent="0.3">
      <c r="A294" s="103"/>
      <c r="B294" s="44" t="s">
        <v>5</v>
      </c>
      <c r="C294" s="45">
        <v>23</v>
      </c>
      <c r="D294" s="46">
        <v>4.3190866070757901E-2</v>
      </c>
      <c r="E294" s="46"/>
      <c r="F294" s="45">
        <v>1</v>
      </c>
      <c r="G294" s="46">
        <v>2.5987525987525999E-2</v>
      </c>
      <c r="H294" s="46"/>
      <c r="I294" s="45">
        <v>1</v>
      </c>
      <c r="J294" s="46">
        <v>5.77700751010976E-2</v>
      </c>
      <c r="K294" s="46"/>
      <c r="L294" s="45">
        <v>1</v>
      </c>
      <c r="M294" s="46">
        <v>6.4808813998703793E-2</v>
      </c>
      <c r="N294" s="46"/>
      <c r="O294" s="45">
        <v>3</v>
      </c>
      <c r="P294" s="46">
        <v>0.103163686382393</v>
      </c>
      <c r="Q294" s="46"/>
      <c r="R294" s="45">
        <v>0</v>
      </c>
      <c r="S294" s="46">
        <v>0</v>
      </c>
      <c r="T294" s="46"/>
      <c r="U294" s="45">
        <v>1</v>
      </c>
      <c r="V294" s="46">
        <v>4.08163265306122E-2</v>
      </c>
      <c r="W294" s="46"/>
      <c r="X294" s="45">
        <v>2</v>
      </c>
      <c r="Y294" s="46">
        <v>8.0971659919028299E-2</v>
      </c>
      <c r="Z294" s="46"/>
      <c r="AA294" s="52">
        <v>4</v>
      </c>
      <c r="AB294" s="53">
        <v>0.14352350197344799</v>
      </c>
      <c r="AC294" s="53"/>
      <c r="AD294" s="52">
        <v>0</v>
      </c>
      <c r="AE294" s="53">
        <v>0</v>
      </c>
      <c r="AF294" s="53"/>
      <c r="AG294" s="52">
        <v>3</v>
      </c>
      <c r="AH294" s="53">
        <v>0.201748486886348</v>
      </c>
      <c r="AI294" s="53"/>
      <c r="AJ294" s="52">
        <v>2</v>
      </c>
      <c r="AK294" s="53">
        <v>8.2781456953642404E-2</v>
      </c>
      <c r="AL294" s="53"/>
      <c r="AM294" s="52">
        <v>2</v>
      </c>
      <c r="AN294" s="53">
        <v>4.8181161165984102E-2</v>
      </c>
      <c r="AO294" s="53"/>
      <c r="AP294" s="52">
        <v>1</v>
      </c>
      <c r="AQ294" s="53">
        <v>3.6496350364963501E-2</v>
      </c>
      <c r="AR294" s="53"/>
      <c r="AS294" s="52">
        <v>0</v>
      </c>
      <c r="AT294" s="53">
        <v>0</v>
      </c>
      <c r="AU294" s="53"/>
      <c r="AV294" s="52">
        <v>0</v>
      </c>
      <c r="AW294" s="53">
        <v>0</v>
      </c>
      <c r="AX294" s="53"/>
      <c r="AY294" s="52">
        <v>2</v>
      </c>
      <c r="AZ294" s="53">
        <v>2.78357689631176E-2</v>
      </c>
      <c r="BA294" s="53"/>
    </row>
    <row r="295" spans="1:53" s="38" customFormat="1" x14ac:dyDescent="0.3">
      <c r="A295" s="88"/>
      <c r="B295" s="44" t="s">
        <v>6</v>
      </c>
      <c r="C295" s="45">
        <v>60</v>
      </c>
      <c r="D295" s="46">
        <v>0.113117906564609</v>
      </c>
      <c r="E295" s="46"/>
      <c r="F295" s="45">
        <v>4</v>
      </c>
      <c r="G295" s="46">
        <v>0.105904156738152</v>
      </c>
      <c r="H295" s="46"/>
      <c r="I295" s="45">
        <v>6</v>
      </c>
      <c r="J295" s="46">
        <v>0.36079374624173199</v>
      </c>
      <c r="K295" s="46"/>
      <c r="L295" s="45">
        <v>5</v>
      </c>
      <c r="M295" s="46">
        <v>0.34059945504087202</v>
      </c>
      <c r="N295" s="46"/>
      <c r="O295" s="45">
        <v>9</v>
      </c>
      <c r="P295" s="46">
        <v>0.31937544357700498</v>
      </c>
      <c r="Q295" s="46"/>
      <c r="R295" s="45">
        <v>3</v>
      </c>
      <c r="S295" s="46">
        <v>0.14669926650366699</v>
      </c>
      <c r="T295" s="46"/>
      <c r="U295" s="45">
        <v>1</v>
      </c>
      <c r="V295" s="46">
        <v>4.4523597506678503E-2</v>
      </c>
      <c r="W295" s="46"/>
      <c r="X295" s="45">
        <v>4</v>
      </c>
      <c r="Y295" s="46">
        <v>0.17730496453900699</v>
      </c>
      <c r="Z295" s="46"/>
      <c r="AA295" s="52">
        <v>4</v>
      </c>
      <c r="AB295" s="53">
        <v>0.154380548050946</v>
      </c>
      <c r="AC295" s="53"/>
      <c r="AD295" s="52">
        <v>2</v>
      </c>
      <c r="AE295" s="53">
        <v>0.133244503664224</v>
      </c>
      <c r="AF295" s="53"/>
      <c r="AG295" s="52">
        <v>1</v>
      </c>
      <c r="AH295" s="53">
        <v>5.5066079295154197E-2</v>
      </c>
      <c r="AI295" s="53"/>
      <c r="AJ295" s="52">
        <v>6</v>
      </c>
      <c r="AK295" s="53">
        <v>0.25199496010079803</v>
      </c>
      <c r="AL295" s="53"/>
      <c r="AM295" s="52">
        <v>5</v>
      </c>
      <c r="AN295" s="53">
        <v>0.116877045348294</v>
      </c>
      <c r="AO295" s="53"/>
      <c r="AP295" s="52">
        <v>1</v>
      </c>
      <c r="AQ295" s="53">
        <v>3.6697247706422E-2</v>
      </c>
      <c r="AR295" s="53"/>
      <c r="AS295" s="52">
        <v>2</v>
      </c>
      <c r="AT295" s="53">
        <v>4.9212598425196902E-2</v>
      </c>
      <c r="AU295" s="53"/>
      <c r="AV295" s="52">
        <v>5</v>
      </c>
      <c r="AW295" s="53">
        <v>4.9751243781094502E-2</v>
      </c>
      <c r="AX295" s="53"/>
      <c r="AY295" s="52">
        <v>2</v>
      </c>
      <c r="AZ295" s="53">
        <v>2.7162841233193E-2</v>
      </c>
      <c r="BA295" s="53"/>
    </row>
    <row r="296" spans="1:53" s="38" customFormat="1" x14ac:dyDescent="0.3">
      <c r="A296" s="102" t="s">
        <v>98</v>
      </c>
      <c r="B296" s="44" t="s">
        <v>4</v>
      </c>
      <c r="C296" s="45">
        <v>42</v>
      </c>
      <c r="D296" s="46">
        <v>3.9513048713944302E-2</v>
      </c>
      <c r="E296" s="46">
        <v>35.4838709677419</v>
      </c>
      <c r="F296" s="45">
        <v>5</v>
      </c>
      <c r="G296" s="46">
        <v>6.5573770491803296E-2</v>
      </c>
      <c r="H296" s="46">
        <v>66.6666666666667</v>
      </c>
      <c r="I296" s="45">
        <v>1</v>
      </c>
      <c r="J296" s="46">
        <v>2.94637595757219E-2</v>
      </c>
      <c r="K296" s="46">
        <v>0</v>
      </c>
      <c r="L296" s="45">
        <v>1</v>
      </c>
      <c r="M296" s="46">
        <v>3.3211557622052502E-2</v>
      </c>
      <c r="N296" s="46">
        <v>0</v>
      </c>
      <c r="O296" s="45">
        <v>2</v>
      </c>
      <c r="P296" s="46">
        <v>3.4928396786587497E-2</v>
      </c>
      <c r="Q296" s="46">
        <v>0</v>
      </c>
      <c r="R296" s="45">
        <v>1</v>
      </c>
      <c r="S296" s="46">
        <v>2.3191094619666001E-2</v>
      </c>
      <c r="T296" s="46">
        <v>0</v>
      </c>
      <c r="U296" s="45">
        <v>2</v>
      </c>
      <c r="V296" s="46">
        <v>4.2589437819420803E-2</v>
      </c>
      <c r="W296" s="46">
        <v>0</v>
      </c>
      <c r="X296" s="45">
        <v>5</v>
      </c>
      <c r="Y296" s="46">
        <v>0.10579771476936101</v>
      </c>
      <c r="Z296" s="46">
        <v>25</v>
      </c>
      <c r="AA296" s="52">
        <v>5</v>
      </c>
      <c r="AB296" s="53">
        <v>9.2971364819635596E-2</v>
      </c>
      <c r="AC296" s="53">
        <v>25</v>
      </c>
      <c r="AD296" s="52">
        <v>2</v>
      </c>
      <c r="AE296" s="53">
        <v>6.6467264872050499E-2</v>
      </c>
      <c r="AF296" s="53">
        <v>0</v>
      </c>
      <c r="AG296" s="52">
        <v>2</v>
      </c>
      <c r="AH296" s="53">
        <v>6.0551014229488297E-2</v>
      </c>
      <c r="AI296" s="53">
        <v>0</v>
      </c>
      <c r="AJ296" s="52">
        <v>5</v>
      </c>
      <c r="AK296" s="53">
        <v>0.104231811548885</v>
      </c>
      <c r="AL296" s="53">
        <v>400</v>
      </c>
      <c r="AM296" s="52">
        <v>3</v>
      </c>
      <c r="AN296" s="53">
        <v>3.5591410606240402E-2</v>
      </c>
      <c r="AO296" s="53">
        <v>50</v>
      </c>
      <c r="AP296" s="52">
        <v>2</v>
      </c>
      <c r="AQ296" s="53">
        <v>3.6596523330283598E-2</v>
      </c>
      <c r="AR296" s="53">
        <v>0</v>
      </c>
      <c r="AS296" s="52">
        <v>1</v>
      </c>
      <c r="AT296" s="53">
        <v>1.2227928588897E-2</v>
      </c>
      <c r="AU296" s="53">
        <v>0</v>
      </c>
      <c r="AV296" s="52">
        <v>3</v>
      </c>
      <c r="AW296" s="53">
        <v>1.5230745798852601E-2</v>
      </c>
      <c r="AX296" s="53">
        <v>0</v>
      </c>
      <c r="AY296" s="52">
        <v>2</v>
      </c>
      <c r="AZ296" s="53">
        <v>1.3747594171020099E-2</v>
      </c>
      <c r="BA296" s="53">
        <v>0</v>
      </c>
    </row>
    <row r="297" spans="1:53" s="38" customFormat="1" x14ac:dyDescent="0.3">
      <c r="A297" s="103"/>
      <c r="B297" s="44" t="s">
        <v>5</v>
      </c>
      <c r="C297" s="45">
        <v>11</v>
      </c>
      <c r="D297" s="46">
        <v>2.06565011642755E-2</v>
      </c>
      <c r="E297" s="46"/>
      <c r="F297" s="45">
        <v>2</v>
      </c>
      <c r="G297" s="46">
        <v>5.1975051975051999E-2</v>
      </c>
      <c r="H297" s="46"/>
      <c r="I297" s="45">
        <v>0</v>
      </c>
      <c r="J297" s="46">
        <v>0</v>
      </c>
      <c r="K297" s="46"/>
      <c r="L297" s="45">
        <v>0</v>
      </c>
      <c r="M297" s="46">
        <v>0</v>
      </c>
      <c r="N297" s="46"/>
      <c r="O297" s="45">
        <v>0</v>
      </c>
      <c r="P297" s="46">
        <v>0</v>
      </c>
      <c r="Q297" s="46"/>
      <c r="R297" s="45">
        <v>0</v>
      </c>
      <c r="S297" s="46">
        <v>0</v>
      </c>
      <c r="T297" s="46"/>
      <c r="U297" s="45">
        <v>0</v>
      </c>
      <c r="V297" s="46">
        <v>0</v>
      </c>
      <c r="W297" s="46"/>
      <c r="X297" s="45">
        <v>1</v>
      </c>
      <c r="Y297" s="46">
        <v>4.0485829959514198E-2</v>
      </c>
      <c r="Z297" s="46"/>
      <c r="AA297" s="52">
        <v>1</v>
      </c>
      <c r="AB297" s="53">
        <v>3.5880875493361997E-2</v>
      </c>
      <c r="AC297" s="53"/>
      <c r="AD297" s="52">
        <v>0</v>
      </c>
      <c r="AE297" s="53">
        <v>0</v>
      </c>
      <c r="AF297" s="53"/>
      <c r="AG297" s="52">
        <v>2</v>
      </c>
      <c r="AH297" s="53">
        <v>0.13449899125756601</v>
      </c>
      <c r="AI297" s="53"/>
      <c r="AJ297" s="52">
        <v>4</v>
      </c>
      <c r="AK297" s="53">
        <v>0.165562913907285</v>
      </c>
      <c r="AL297" s="53"/>
      <c r="AM297" s="52">
        <v>1</v>
      </c>
      <c r="AN297" s="53">
        <v>2.4090580582992099E-2</v>
      </c>
      <c r="AO297" s="53"/>
      <c r="AP297" s="52">
        <v>0</v>
      </c>
      <c r="AQ297" s="53">
        <v>0</v>
      </c>
      <c r="AR297" s="53"/>
      <c r="AS297" s="52">
        <v>0</v>
      </c>
      <c r="AT297" s="53">
        <v>0</v>
      </c>
      <c r="AU297" s="53"/>
      <c r="AV297" s="52">
        <v>0</v>
      </c>
      <c r="AW297" s="53">
        <v>0</v>
      </c>
      <c r="AX297" s="53"/>
      <c r="AY297" s="52">
        <v>0</v>
      </c>
      <c r="AZ297" s="53">
        <v>0</v>
      </c>
      <c r="BA297" s="53"/>
    </row>
    <row r="298" spans="1:53" s="38" customFormat="1" x14ac:dyDescent="0.3">
      <c r="A298" s="88"/>
      <c r="B298" s="44" t="s">
        <v>6</v>
      </c>
      <c r="C298" s="45">
        <v>31</v>
      </c>
      <c r="D298" s="46">
        <v>5.8444251725048101E-2</v>
      </c>
      <c r="E298" s="46"/>
      <c r="F298" s="45">
        <v>3</v>
      </c>
      <c r="G298" s="46">
        <v>7.9428117553613994E-2</v>
      </c>
      <c r="H298" s="46"/>
      <c r="I298" s="45">
        <v>1</v>
      </c>
      <c r="J298" s="46">
        <v>6.0132291040288603E-2</v>
      </c>
      <c r="K298" s="46"/>
      <c r="L298" s="45">
        <v>1</v>
      </c>
      <c r="M298" s="46">
        <v>6.8119891008174394E-2</v>
      </c>
      <c r="N298" s="46"/>
      <c r="O298" s="45">
        <v>2</v>
      </c>
      <c r="P298" s="46">
        <v>7.0972320794890006E-2</v>
      </c>
      <c r="Q298" s="46"/>
      <c r="R298" s="45">
        <v>1</v>
      </c>
      <c r="S298" s="46">
        <v>4.8899755501222497E-2</v>
      </c>
      <c r="T298" s="46"/>
      <c r="U298" s="45">
        <v>2</v>
      </c>
      <c r="V298" s="46">
        <v>8.9047195013357103E-2</v>
      </c>
      <c r="W298" s="46"/>
      <c r="X298" s="45">
        <v>4</v>
      </c>
      <c r="Y298" s="46">
        <v>0.17730496453900699</v>
      </c>
      <c r="Z298" s="46"/>
      <c r="AA298" s="52">
        <v>4</v>
      </c>
      <c r="AB298" s="53">
        <v>0.154380548050946</v>
      </c>
      <c r="AC298" s="53"/>
      <c r="AD298" s="52">
        <v>2</v>
      </c>
      <c r="AE298" s="53">
        <v>0.133244503664224</v>
      </c>
      <c r="AF298" s="53"/>
      <c r="AG298" s="52">
        <v>0</v>
      </c>
      <c r="AH298" s="53">
        <v>0</v>
      </c>
      <c r="AI298" s="53"/>
      <c r="AJ298" s="52">
        <v>1</v>
      </c>
      <c r="AK298" s="53">
        <v>4.1999160016799701E-2</v>
      </c>
      <c r="AL298" s="53"/>
      <c r="AM298" s="52">
        <v>2</v>
      </c>
      <c r="AN298" s="53">
        <v>4.6750818139317397E-2</v>
      </c>
      <c r="AO298" s="53"/>
      <c r="AP298" s="52">
        <v>2</v>
      </c>
      <c r="AQ298" s="53">
        <v>7.3394495412843999E-2</v>
      </c>
      <c r="AR298" s="53"/>
      <c r="AS298" s="52">
        <v>1</v>
      </c>
      <c r="AT298" s="53">
        <v>2.4606299212598399E-2</v>
      </c>
      <c r="AU298" s="53"/>
      <c r="AV298" s="52">
        <v>3</v>
      </c>
      <c r="AW298" s="53">
        <v>2.9850746268656699E-2</v>
      </c>
      <c r="AX298" s="53"/>
      <c r="AY298" s="52">
        <v>2</v>
      </c>
      <c r="AZ298" s="53">
        <v>2.7162841233193E-2</v>
      </c>
      <c r="BA298" s="53"/>
    </row>
    <row r="299" spans="1:53" s="38" customFormat="1" x14ac:dyDescent="0.3">
      <c r="A299" s="102" t="s">
        <v>97</v>
      </c>
      <c r="B299" s="44" t="s">
        <v>4</v>
      </c>
      <c r="C299" s="45">
        <v>46</v>
      </c>
      <c r="D299" s="46">
        <v>4.3276196210510501E-2</v>
      </c>
      <c r="E299" s="46">
        <v>43.75</v>
      </c>
      <c r="F299" s="45">
        <v>5</v>
      </c>
      <c r="G299" s="46">
        <v>6.5573770491803296E-2</v>
      </c>
      <c r="H299" s="46">
        <v>66.6666666666667</v>
      </c>
      <c r="I299" s="45">
        <v>2</v>
      </c>
      <c r="J299" s="46">
        <v>5.8927519151443702E-2</v>
      </c>
      <c r="K299" s="46">
        <v>100</v>
      </c>
      <c r="L299" s="45">
        <v>4</v>
      </c>
      <c r="M299" s="46">
        <v>0.13284623048821001</v>
      </c>
      <c r="N299" s="46">
        <v>33.3333333333333</v>
      </c>
      <c r="O299" s="45">
        <v>3</v>
      </c>
      <c r="P299" s="46">
        <v>5.23925951798812E-2</v>
      </c>
      <c r="Q299" s="46">
        <v>50</v>
      </c>
      <c r="R299" s="45">
        <v>4</v>
      </c>
      <c r="S299" s="46">
        <v>9.27643784786642E-2</v>
      </c>
      <c r="T299" s="46">
        <v>100</v>
      </c>
      <c r="U299" s="45">
        <v>3</v>
      </c>
      <c r="V299" s="46">
        <v>6.3884156729131197E-2</v>
      </c>
      <c r="W299" s="46">
        <v>50</v>
      </c>
      <c r="X299" s="45">
        <v>4</v>
      </c>
      <c r="Y299" s="46">
        <v>8.46381718154888E-2</v>
      </c>
      <c r="Z299" s="46">
        <v>100</v>
      </c>
      <c r="AA299" s="52">
        <v>3</v>
      </c>
      <c r="AB299" s="53">
        <v>5.5782818891781299E-2</v>
      </c>
      <c r="AC299" s="53">
        <v>50</v>
      </c>
      <c r="AD299" s="52">
        <v>2</v>
      </c>
      <c r="AE299" s="53">
        <v>6.6467264872050499E-2</v>
      </c>
      <c r="AF299" s="53">
        <v>0</v>
      </c>
      <c r="AG299" s="52">
        <v>3</v>
      </c>
      <c r="AH299" s="53">
        <v>9.0826521344232497E-2</v>
      </c>
      <c r="AI299" s="53">
        <v>50</v>
      </c>
      <c r="AJ299" s="52">
        <v>1</v>
      </c>
      <c r="AK299" s="53">
        <v>2.0846362309776899E-2</v>
      </c>
      <c r="AL299" s="53">
        <v>0</v>
      </c>
      <c r="AM299" s="52">
        <v>3</v>
      </c>
      <c r="AN299" s="53">
        <v>3.5591410606240402E-2</v>
      </c>
      <c r="AO299" s="53">
        <v>0</v>
      </c>
      <c r="AP299" s="52">
        <v>0</v>
      </c>
      <c r="AQ299" s="53">
        <v>0</v>
      </c>
      <c r="AR299" s="53">
        <v>0</v>
      </c>
      <c r="AS299" s="52">
        <v>4</v>
      </c>
      <c r="AT299" s="53">
        <v>4.89117143555882E-2</v>
      </c>
      <c r="AU299" s="53">
        <v>0</v>
      </c>
      <c r="AV299" s="52">
        <v>2</v>
      </c>
      <c r="AW299" s="53">
        <v>1.01538305325684E-2</v>
      </c>
      <c r="AX299" s="53">
        <v>0</v>
      </c>
      <c r="AY299" s="52">
        <v>3</v>
      </c>
      <c r="AZ299" s="53">
        <v>2.0621391256530099E-2</v>
      </c>
      <c r="BA299" s="53">
        <v>200</v>
      </c>
    </row>
    <row r="300" spans="1:53" s="38" customFormat="1" x14ac:dyDescent="0.3">
      <c r="A300" s="103"/>
      <c r="B300" s="44" t="s">
        <v>5</v>
      </c>
      <c r="C300" s="45">
        <v>14</v>
      </c>
      <c r="D300" s="46">
        <v>2.6290092390896101E-2</v>
      </c>
      <c r="E300" s="46"/>
      <c r="F300" s="45">
        <v>2</v>
      </c>
      <c r="G300" s="46">
        <v>5.1975051975051999E-2</v>
      </c>
      <c r="H300" s="46"/>
      <c r="I300" s="45">
        <v>1</v>
      </c>
      <c r="J300" s="46">
        <v>5.77700751010976E-2</v>
      </c>
      <c r="K300" s="46"/>
      <c r="L300" s="45">
        <v>1</v>
      </c>
      <c r="M300" s="46">
        <v>6.4808813998703793E-2</v>
      </c>
      <c r="N300" s="46"/>
      <c r="O300" s="45">
        <v>1</v>
      </c>
      <c r="P300" s="46">
        <v>3.4387895460797797E-2</v>
      </c>
      <c r="Q300" s="46"/>
      <c r="R300" s="45">
        <v>2</v>
      </c>
      <c r="S300" s="46">
        <v>8.8222320247022507E-2</v>
      </c>
      <c r="T300" s="46"/>
      <c r="U300" s="45">
        <v>1</v>
      </c>
      <c r="V300" s="46">
        <v>4.08163265306122E-2</v>
      </c>
      <c r="W300" s="46"/>
      <c r="X300" s="45">
        <v>2</v>
      </c>
      <c r="Y300" s="46">
        <v>8.0971659919028299E-2</v>
      </c>
      <c r="Z300" s="46"/>
      <c r="AA300" s="52">
        <v>1</v>
      </c>
      <c r="AB300" s="53">
        <v>3.5880875493361997E-2</v>
      </c>
      <c r="AC300" s="53"/>
      <c r="AD300" s="52">
        <v>0</v>
      </c>
      <c r="AE300" s="53">
        <v>0</v>
      </c>
      <c r="AF300" s="53"/>
      <c r="AG300" s="52">
        <v>1</v>
      </c>
      <c r="AH300" s="53">
        <v>6.7249495628782796E-2</v>
      </c>
      <c r="AI300" s="53"/>
      <c r="AJ300" s="52">
        <v>0</v>
      </c>
      <c r="AK300" s="53">
        <v>0</v>
      </c>
      <c r="AL300" s="53"/>
      <c r="AM300" s="52">
        <v>0</v>
      </c>
      <c r="AN300" s="53">
        <v>0</v>
      </c>
      <c r="AO300" s="53"/>
      <c r="AP300" s="52">
        <v>0</v>
      </c>
      <c r="AQ300" s="53">
        <v>0</v>
      </c>
      <c r="AR300" s="53"/>
      <c r="AS300" s="52">
        <v>0</v>
      </c>
      <c r="AT300" s="53">
        <v>0</v>
      </c>
      <c r="AU300" s="53"/>
      <c r="AV300" s="52">
        <v>0</v>
      </c>
      <c r="AW300" s="53">
        <v>0</v>
      </c>
      <c r="AX300" s="53"/>
      <c r="AY300" s="52">
        <v>2</v>
      </c>
      <c r="AZ300" s="53">
        <v>2.78357689631176E-2</v>
      </c>
      <c r="BA300" s="53"/>
    </row>
    <row r="301" spans="1:53" s="38" customFormat="1" x14ac:dyDescent="0.3">
      <c r="A301" s="88"/>
      <c r="B301" s="44" t="s">
        <v>6</v>
      </c>
      <c r="C301" s="45">
        <v>32</v>
      </c>
      <c r="D301" s="46">
        <v>6.0329550167791603E-2</v>
      </c>
      <c r="E301" s="46"/>
      <c r="F301" s="45">
        <v>3</v>
      </c>
      <c r="G301" s="46">
        <v>7.9428117553613994E-2</v>
      </c>
      <c r="H301" s="46"/>
      <c r="I301" s="45">
        <v>1</v>
      </c>
      <c r="J301" s="46">
        <v>6.0132291040288603E-2</v>
      </c>
      <c r="K301" s="46"/>
      <c r="L301" s="45">
        <v>3</v>
      </c>
      <c r="M301" s="46">
        <v>0.20435967302452299</v>
      </c>
      <c r="N301" s="46"/>
      <c r="O301" s="45">
        <v>2</v>
      </c>
      <c r="P301" s="46">
        <v>7.0972320794890006E-2</v>
      </c>
      <c r="Q301" s="46"/>
      <c r="R301" s="45">
        <v>2</v>
      </c>
      <c r="S301" s="46">
        <v>9.7799511002444994E-2</v>
      </c>
      <c r="T301" s="46"/>
      <c r="U301" s="45">
        <v>2</v>
      </c>
      <c r="V301" s="46">
        <v>8.9047195013357103E-2</v>
      </c>
      <c r="W301" s="46"/>
      <c r="X301" s="45">
        <v>2</v>
      </c>
      <c r="Y301" s="46">
        <v>8.8652482269503494E-2</v>
      </c>
      <c r="Z301" s="46"/>
      <c r="AA301" s="52">
        <v>2</v>
      </c>
      <c r="AB301" s="53">
        <v>7.7190274025472794E-2</v>
      </c>
      <c r="AC301" s="53"/>
      <c r="AD301" s="52">
        <v>2</v>
      </c>
      <c r="AE301" s="53">
        <v>0.133244503664224</v>
      </c>
      <c r="AF301" s="53"/>
      <c r="AG301" s="52">
        <v>2</v>
      </c>
      <c r="AH301" s="53">
        <v>0.110132158590308</v>
      </c>
      <c r="AI301" s="53"/>
      <c r="AJ301" s="52">
        <v>1</v>
      </c>
      <c r="AK301" s="53">
        <v>4.1999160016799701E-2</v>
      </c>
      <c r="AL301" s="53"/>
      <c r="AM301" s="52">
        <v>3</v>
      </c>
      <c r="AN301" s="53">
        <v>7.0126227208976197E-2</v>
      </c>
      <c r="AO301" s="53"/>
      <c r="AP301" s="52">
        <v>0</v>
      </c>
      <c r="AQ301" s="53">
        <v>0</v>
      </c>
      <c r="AR301" s="53"/>
      <c r="AS301" s="52">
        <v>4</v>
      </c>
      <c r="AT301" s="53">
        <v>9.8425196850393706E-2</v>
      </c>
      <c r="AU301" s="53"/>
      <c r="AV301" s="52">
        <v>2</v>
      </c>
      <c r="AW301" s="53">
        <v>1.99004975124378E-2</v>
      </c>
      <c r="AX301" s="53"/>
      <c r="AY301" s="52">
        <v>1</v>
      </c>
      <c r="AZ301" s="53">
        <v>1.35814206165965E-2</v>
      </c>
      <c r="BA301" s="53"/>
    </row>
    <row r="302" spans="1:53" s="38" customFormat="1" x14ac:dyDescent="0.3">
      <c r="A302" s="102" t="s">
        <v>96</v>
      </c>
      <c r="B302" s="44" t="s">
        <v>4</v>
      </c>
      <c r="C302" s="45">
        <v>40</v>
      </c>
      <c r="D302" s="46">
        <v>3.7631474965661299E-2</v>
      </c>
      <c r="E302" s="46">
        <v>14.285714285714301</v>
      </c>
      <c r="F302" s="45">
        <v>4</v>
      </c>
      <c r="G302" s="46">
        <v>5.2459016393442602E-2</v>
      </c>
      <c r="H302" s="46">
        <v>0</v>
      </c>
      <c r="I302" s="45">
        <v>2</v>
      </c>
      <c r="J302" s="46">
        <v>5.8927519151443702E-2</v>
      </c>
      <c r="K302" s="46">
        <v>0</v>
      </c>
      <c r="L302" s="45">
        <v>2</v>
      </c>
      <c r="M302" s="46">
        <v>6.6423115244104894E-2</v>
      </c>
      <c r="N302" s="46">
        <v>0</v>
      </c>
      <c r="O302" s="45">
        <v>5</v>
      </c>
      <c r="P302" s="46">
        <v>8.7320991966468697E-2</v>
      </c>
      <c r="Q302" s="46">
        <v>25</v>
      </c>
      <c r="R302" s="45">
        <v>2</v>
      </c>
      <c r="S302" s="46">
        <v>4.63821892393321E-2</v>
      </c>
      <c r="T302" s="46">
        <v>100</v>
      </c>
      <c r="U302" s="45">
        <v>2</v>
      </c>
      <c r="V302" s="46">
        <v>4.2589437819420803E-2</v>
      </c>
      <c r="W302" s="46">
        <v>0</v>
      </c>
      <c r="X302" s="45">
        <v>4</v>
      </c>
      <c r="Y302" s="46">
        <v>8.46381718154888E-2</v>
      </c>
      <c r="Z302" s="46">
        <v>33.3333333333333</v>
      </c>
      <c r="AA302" s="52">
        <v>1</v>
      </c>
      <c r="AB302" s="53">
        <v>1.85942729639271E-2</v>
      </c>
      <c r="AC302" s="53">
        <v>0</v>
      </c>
      <c r="AD302" s="52">
        <v>3</v>
      </c>
      <c r="AE302" s="53">
        <v>9.9700897308075798E-2</v>
      </c>
      <c r="AF302" s="53">
        <v>0</v>
      </c>
      <c r="AG302" s="52">
        <v>1</v>
      </c>
      <c r="AH302" s="53">
        <v>3.02755071147442E-2</v>
      </c>
      <c r="AI302" s="53">
        <v>0</v>
      </c>
      <c r="AJ302" s="52">
        <v>2</v>
      </c>
      <c r="AK302" s="53">
        <v>4.1692724619553902E-2</v>
      </c>
      <c r="AL302" s="53">
        <v>0</v>
      </c>
      <c r="AM302" s="52">
        <v>4</v>
      </c>
      <c r="AN302" s="53">
        <v>4.7455214141653802E-2</v>
      </c>
      <c r="AO302" s="53">
        <v>33.3333333333333</v>
      </c>
      <c r="AP302" s="52">
        <v>4</v>
      </c>
      <c r="AQ302" s="53">
        <v>7.3193046660567196E-2</v>
      </c>
      <c r="AR302" s="53">
        <v>0</v>
      </c>
      <c r="AS302" s="52">
        <v>1</v>
      </c>
      <c r="AT302" s="53">
        <v>1.2227928588897E-2</v>
      </c>
      <c r="AU302" s="53">
        <v>0</v>
      </c>
      <c r="AV302" s="52">
        <v>3</v>
      </c>
      <c r="AW302" s="53">
        <v>1.5230745798852601E-2</v>
      </c>
      <c r="AX302" s="53">
        <v>50</v>
      </c>
      <c r="AY302" s="52">
        <v>0</v>
      </c>
      <c r="AZ302" s="53">
        <v>0</v>
      </c>
      <c r="BA302" s="53">
        <v>0</v>
      </c>
    </row>
    <row r="303" spans="1:53" s="38" customFormat="1" x14ac:dyDescent="0.3">
      <c r="A303" s="103"/>
      <c r="B303" s="44" t="s">
        <v>5</v>
      </c>
      <c r="C303" s="45">
        <v>5</v>
      </c>
      <c r="D303" s="46">
        <v>9.3893187110343293E-3</v>
      </c>
      <c r="E303" s="46"/>
      <c r="F303" s="45">
        <v>0</v>
      </c>
      <c r="G303" s="46">
        <v>0</v>
      </c>
      <c r="H303" s="46"/>
      <c r="I303" s="45">
        <v>0</v>
      </c>
      <c r="J303" s="46">
        <v>0</v>
      </c>
      <c r="K303" s="46"/>
      <c r="L303" s="45">
        <v>0</v>
      </c>
      <c r="M303" s="46">
        <v>0</v>
      </c>
      <c r="N303" s="46"/>
      <c r="O303" s="45">
        <v>1</v>
      </c>
      <c r="P303" s="46">
        <v>3.4387895460797797E-2</v>
      </c>
      <c r="Q303" s="46"/>
      <c r="R303" s="45">
        <v>1</v>
      </c>
      <c r="S303" s="46">
        <v>4.4111160123511198E-2</v>
      </c>
      <c r="T303" s="46"/>
      <c r="U303" s="45">
        <v>0</v>
      </c>
      <c r="V303" s="46">
        <v>0</v>
      </c>
      <c r="W303" s="46"/>
      <c r="X303" s="45">
        <v>1</v>
      </c>
      <c r="Y303" s="46">
        <v>4.0485829959514198E-2</v>
      </c>
      <c r="Z303" s="46"/>
      <c r="AA303" s="52">
        <v>0</v>
      </c>
      <c r="AB303" s="53">
        <v>0</v>
      </c>
      <c r="AC303" s="53"/>
      <c r="AD303" s="52">
        <v>0</v>
      </c>
      <c r="AE303" s="53">
        <v>0</v>
      </c>
      <c r="AF303" s="53"/>
      <c r="AG303" s="52">
        <v>0</v>
      </c>
      <c r="AH303" s="53">
        <v>0</v>
      </c>
      <c r="AI303" s="53"/>
      <c r="AJ303" s="52">
        <v>0</v>
      </c>
      <c r="AK303" s="53">
        <v>0</v>
      </c>
      <c r="AL303" s="53"/>
      <c r="AM303" s="52">
        <v>1</v>
      </c>
      <c r="AN303" s="53">
        <v>2.4090580582992099E-2</v>
      </c>
      <c r="AO303" s="53"/>
      <c r="AP303" s="52">
        <v>0</v>
      </c>
      <c r="AQ303" s="53">
        <v>0</v>
      </c>
      <c r="AR303" s="53"/>
      <c r="AS303" s="52">
        <v>0</v>
      </c>
      <c r="AT303" s="53">
        <v>0</v>
      </c>
      <c r="AU303" s="53"/>
      <c r="AV303" s="52">
        <v>1</v>
      </c>
      <c r="AW303" s="53">
        <v>1.03659168653467E-2</v>
      </c>
      <c r="AX303" s="53"/>
      <c r="AY303" s="52">
        <v>0</v>
      </c>
      <c r="AZ303" s="53">
        <v>0</v>
      </c>
      <c r="BA303" s="53"/>
    </row>
    <row r="304" spans="1:53" s="38" customFormat="1" x14ac:dyDescent="0.3">
      <c r="A304" s="88"/>
      <c r="B304" s="44" t="s">
        <v>6</v>
      </c>
      <c r="C304" s="45">
        <v>35</v>
      </c>
      <c r="D304" s="46">
        <v>6.5985445496022005E-2</v>
      </c>
      <c r="E304" s="46"/>
      <c r="F304" s="45">
        <v>4</v>
      </c>
      <c r="G304" s="46">
        <v>0.105904156738152</v>
      </c>
      <c r="H304" s="46"/>
      <c r="I304" s="45">
        <v>2</v>
      </c>
      <c r="J304" s="46">
        <v>0.120264582080577</v>
      </c>
      <c r="K304" s="46"/>
      <c r="L304" s="45">
        <v>2</v>
      </c>
      <c r="M304" s="46">
        <v>0.13623978201634901</v>
      </c>
      <c r="N304" s="46"/>
      <c r="O304" s="45">
        <v>4</v>
      </c>
      <c r="P304" s="46">
        <v>0.14194464158978001</v>
      </c>
      <c r="Q304" s="46"/>
      <c r="R304" s="45">
        <v>1</v>
      </c>
      <c r="S304" s="46">
        <v>4.8899755501222497E-2</v>
      </c>
      <c r="T304" s="46"/>
      <c r="U304" s="45">
        <v>2</v>
      </c>
      <c r="V304" s="46">
        <v>8.9047195013357103E-2</v>
      </c>
      <c r="W304" s="46"/>
      <c r="X304" s="45">
        <v>3</v>
      </c>
      <c r="Y304" s="46">
        <v>0.13297872340425501</v>
      </c>
      <c r="Z304" s="46"/>
      <c r="AA304" s="52">
        <v>1</v>
      </c>
      <c r="AB304" s="53">
        <v>3.8595137012736397E-2</v>
      </c>
      <c r="AC304" s="53"/>
      <c r="AD304" s="52">
        <v>3</v>
      </c>
      <c r="AE304" s="53">
        <v>0.19986675549633601</v>
      </c>
      <c r="AF304" s="53"/>
      <c r="AG304" s="52">
        <v>1</v>
      </c>
      <c r="AH304" s="53">
        <v>5.5066079295154197E-2</v>
      </c>
      <c r="AI304" s="53"/>
      <c r="AJ304" s="52">
        <v>2</v>
      </c>
      <c r="AK304" s="53">
        <v>8.3998320033599305E-2</v>
      </c>
      <c r="AL304" s="53"/>
      <c r="AM304" s="52">
        <v>3</v>
      </c>
      <c r="AN304" s="53">
        <v>7.0126227208976197E-2</v>
      </c>
      <c r="AO304" s="53"/>
      <c r="AP304" s="52">
        <v>4</v>
      </c>
      <c r="AQ304" s="53">
        <v>0.146788990825688</v>
      </c>
      <c r="AR304" s="53"/>
      <c r="AS304" s="52">
        <v>1</v>
      </c>
      <c r="AT304" s="53">
        <v>2.4606299212598399E-2</v>
      </c>
      <c r="AU304" s="53"/>
      <c r="AV304" s="52">
        <v>2</v>
      </c>
      <c r="AW304" s="53">
        <v>1.99004975124378E-2</v>
      </c>
      <c r="AX304" s="53"/>
      <c r="AY304" s="52">
        <v>0</v>
      </c>
      <c r="AZ304" s="53">
        <v>0</v>
      </c>
      <c r="BA304" s="53"/>
    </row>
    <row r="305" spans="1:53" s="38" customFormat="1" x14ac:dyDescent="0.3">
      <c r="A305" s="102" t="s">
        <v>95</v>
      </c>
      <c r="B305" s="44" t="s">
        <v>4</v>
      </c>
      <c r="C305" s="45">
        <v>24</v>
      </c>
      <c r="D305" s="46">
        <v>2.25788849793968E-2</v>
      </c>
      <c r="E305" s="46">
        <v>20</v>
      </c>
      <c r="F305" s="45">
        <v>3</v>
      </c>
      <c r="G305" s="46">
        <v>3.9344262295081998E-2</v>
      </c>
      <c r="H305" s="46">
        <v>0</v>
      </c>
      <c r="I305" s="45">
        <v>0</v>
      </c>
      <c r="J305" s="46">
        <v>0</v>
      </c>
      <c r="K305" s="46">
        <v>0</v>
      </c>
      <c r="L305" s="45">
        <v>0</v>
      </c>
      <c r="M305" s="46">
        <v>0</v>
      </c>
      <c r="N305" s="46">
        <v>0</v>
      </c>
      <c r="O305" s="45">
        <v>2</v>
      </c>
      <c r="P305" s="46">
        <v>3.4928396786587497E-2</v>
      </c>
      <c r="Q305" s="46">
        <v>0</v>
      </c>
      <c r="R305" s="45">
        <v>2</v>
      </c>
      <c r="S305" s="46">
        <v>4.63821892393321E-2</v>
      </c>
      <c r="T305" s="46">
        <v>0</v>
      </c>
      <c r="U305" s="45">
        <v>2</v>
      </c>
      <c r="V305" s="46">
        <v>4.2589437819420803E-2</v>
      </c>
      <c r="W305" s="46">
        <v>100</v>
      </c>
      <c r="X305" s="45">
        <v>3</v>
      </c>
      <c r="Y305" s="46">
        <v>6.3478628861616607E-2</v>
      </c>
      <c r="Z305" s="46">
        <v>0</v>
      </c>
      <c r="AA305" s="52">
        <v>1</v>
      </c>
      <c r="AB305" s="53">
        <v>1.85942729639271E-2</v>
      </c>
      <c r="AC305" s="53">
        <v>0</v>
      </c>
      <c r="AD305" s="52">
        <v>1</v>
      </c>
      <c r="AE305" s="53">
        <v>3.3233632436025298E-2</v>
      </c>
      <c r="AF305" s="53">
        <v>0</v>
      </c>
      <c r="AG305" s="52">
        <v>2</v>
      </c>
      <c r="AH305" s="53">
        <v>6.0551014229488297E-2</v>
      </c>
      <c r="AI305" s="53">
        <v>0</v>
      </c>
      <c r="AJ305" s="52">
        <v>1</v>
      </c>
      <c r="AK305" s="53">
        <v>2.0846362309776899E-2</v>
      </c>
      <c r="AL305" s="53">
        <v>0</v>
      </c>
      <c r="AM305" s="52">
        <v>2</v>
      </c>
      <c r="AN305" s="53">
        <v>2.3727607070826901E-2</v>
      </c>
      <c r="AO305" s="53">
        <v>100</v>
      </c>
      <c r="AP305" s="52">
        <v>0</v>
      </c>
      <c r="AQ305" s="53">
        <v>0</v>
      </c>
      <c r="AR305" s="53">
        <v>0</v>
      </c>
      <c r="AS305" s="52">
        <v>3</v>
      </c>
      <c r="AT305" s="53">
        <v>3.6683785766691103E-2</v>
      </c>
      <c r="AU305" s="53">
        <v>0</v>
      </c>
      <c r="AV305" s="52">
        <v>0</v>
      </c>
      <c r="AW305" s="53">
        <v>0</v>
      </c>
      <c r="AX305" s="53">
        <v>0</v>
      </c>
      <c r="AY305" s="52">
        <v>2</v>
      </c>
      <c r="AZ305" s="53">
        <v>1.3747594171020099E-2</v>
      </c>
      <c r="BA305" s="53">
        <v>100</v>
      </c>
    </row>
    <row r="306" spans="1:53" s="38" customFormat="1" x14ac:dyDescent="0.3">
      <c r="A306" s="103"/>
      <c r="B306" s="44" t="s">
        <v>5</v>
      </c>
      <c r="C306" s="45">
        <v>4</v>
      </c>
      <c r="D306" s="46">
        <v>7.51145496882746E-3</v>
      </c>
      <c r="E306" s="46"/>
      <c r="F306" s="45">
        <v>0</v>
      </c>
      <c r="G306" s="46">
        <v>0</v>
      </c>
      <c r="H306" s="46"/>
      <c r="I306" s="45">
        <v>0</v>
      </c>
      <c r="J306" s="46">
        <v>0</v>
      </c>
      <c r="K306" s="46"/>
      <c r="L306" s="45">
        <v>0</v>
      </c>
      <c r="M306" s="46">
        <v>0</v>
      </c>
      <c r="N306" s="46"/>
      <c r="O306" s="45">
        <v>0</v>
      </c>
      <c r="P306" s="46">
        <v>0</v>
      </c>
      <c r="Q306" s="46"/>
      <c r="R306" s="45">
        <v>0</v>
      </c>
      <c r="S306" s="46">
        <v>0</v>
      </c>
      <c r="T306" s="46"/>
      <c r="U306" s="45">
        <v>1</v>
      </c>
      <c r="V306" s="46">
        <v>4.08163265306122E-2</v>
      </c>
      <c r="W306" s="46"/>
      <c r="X306" s="45">
        <v>0</v>
      </c>
      <c r="Y306" s="46">
        <v>0</v>
      </c>
      <c r="Z306" s="46"/>
      <c r="AA306" s="52">
        <v>0</v>
      </c>
      <c r="AB306" s="53">
        <v>0</v>
      </c>
      <c r="AC306" s="53"/>
      <c r="AD306" s="52">
        <v>0</v>
      </c>
      <c r="AE306" s="53">
        <v>0</v>
      </c>
      <c r="AF306" s="53"/>
      <c r="AG306" s="52">
        <v>0</v>
      </c>
      <c r="AH306" s="53">
        <v>0</v>
      </c>
      <c r="AI306" s="53"/>
      <c r="AJ306" s="52">
        <v>1</v>
      </c>
      <c r="AK306" s="53">
        <v>4.1390728476821202E-2</v>
      </c>
      <c r="AL306" s="53"/>
      <c r="AM306" s="52">
        <v>1</v>
      </c>
      <c r="AN306" s="53">
        <v>2.4090580582992099E-2</v>
      </c>
      <c r="AO306" s="53"/>
      <c r="AP306" s="52">
        <v>0</v>
      </c>
      <c r="AQ306" s="53">
        <v>0</v>
      </c>
      <c r="AR306" s="53"/>
      <c r="AS306" s="52">
        <v>0</v>
      </c>
      <c r="AT306" s="53">
        <v>0</v>
      </c>
      <c r="AU306" s="53"/>
      <c r="AV306" s="52">
        <v>0</v>
      </c>
      <c r="AW306" s="53">
        <v>0</v>
      </c>
      <c r="AX306" s="53"/>
      <c r="AY306" s="52">
        <v>1</v>
      </c>
      <c r="AZ306" s="53">
        <v>1.39178844815588E-2</v>
      </c>
      <c r="BA306" s="53"/>
    </row>
    <row r="307" spans="1:53" s="38" customFormat="1" x14ac:dyDescent="0.3">
      <c r="A307" s="88"/>
      <c r="B307" s="44" t="s">
        <v>6</v>
      </c>
      <c r="C307" s="45">
        <v>20</v>
      </c>
      <c r="D307" s="46">
        <v>3.7705968854869702E-2</v>
      </c>
      <c r="E307" s="46"/>
      <c r="F307" s="45">
        <v>3</v>
      </c>
      <c r="G307" s="46">
        <v>7.9428117553613994E-2</v>
      </c>
      <c r="H307" s="46"/>
      <c r="I307" s="45">
        <v>0</v>
      </c>
      <c r="J307" s="46">
        <v>0</v>
      </c>
      <c r="K307" s="46"/>
      <c r="L307" s="45">
        <v>0</v>
      </c>
      <c r="M307" s="46">
        <v>0</v>
      </c>
      <c r="N307" s="46"/>
      <c r="O307" s="45">
        <v>2</v>
      </c>
      <c r="P307" s="46">
        <v>7.0972320794890006E-2</v>
      </c>
      <c r="Q307" s="46"/>
      <c r="R307" s="45">
        <v>2</v>
      </c>
      <c r="S307" s="46">
        <v>9.7799511002444994E-2</v>
      </c>
      <c r="T307" s="46"/>
      <c r="U307" s="45">
        <v>1</v>
      </c>
      <c r="V307" s="46">
        <v>4.4523597506678503E-2</v>
      </c>
      <c r="W307" s="46"/>
      <c r="X307" s="45">
        <v>3</v>
      </c>
      <c r="Y307" s="46">
        <v>0.13297872340425501</v>
      </c>
      <c r="Z307" s="46"/>
      <c r="AA307" s="52">
        <v>1</v>
      </c>
      <c r="AB307" s="53">
        <v>3.8595137012736397E-2</v>
      </c>
      <c r="AC307" s="53"/>
      <c r="AD307" s="52">
        <v>1</v>
      </c>
      <c r="AE307" s="53">
        <v>6.6622251832111901E-2</v>
      </c>
      <c r="AF307" s="53"/>
      <c r="AG307" s="52">
        <v>2</v>
      </c>
      <c r="AH307" s="53">
        <v>0.110132158590308</v>
      </c>
      <c r="AI307" s="53"/>
      <c r="AJ307" s="52">
        <v>0</v>
      </c>
      <c r="AK307" s="53">
        <v>0</v>
      </c>
      <c r="AL307" s="53"/>
      <c r="AM307" s="52">
        <v>1</v>
      </c>
      <c r="AN307" s="53">
        <v>2.3375409069658699E-2</v>
      </c>
      <c r="AO307" s="53"/>
      <c r="AP307" s="52">
        <v>0</v>
      </c>
      <c r="AQ307" s="53">
        <v>0</v>
      </c>
      <c r="AR307" s="53"/>
      <c r="AS307" s="52">
        <v>3</v>
      </c>
      <c r="AT307" s="53">
        <v>7.3818897637795297E-2</v>
      </c>
      <c r="AU307" s="53"/>
      <c r="AV307" s="52">
        <v>0</v>
      </c>
      <c r="AW307" s="53">
        <v>0</v>
      </c>
      <c r="AX307" s="53"/>
      <c r="AY307" s="52">
        <v>1</v>
      </c>
      <c r="AZ307" s="53">
        <v>1.35814206165965E-2</v>
      </c>
      <c r="BA307" s="53"/>
    </row>
    <row r="308" spans="1:53" s="38" customFormat="1" x14ac:dyDescent="0.3">
      <c r="A308" s="102" t="s">
        <v>94</v>
      </c>
      <c r="B308" s="44" t="s">
        <v>4</v>
      </c>
      <c r="C308" s="45">
        <v>15</v>
      </c>
      <c r="D308" s="46">
        <v>1.4111803112122999E-2</v>
      </c>
      <c r="E308" s="46">
        <v>25</v>
      </c>
      <c r="F308" s="45">
        <v>3</v>
      </c>
      <c r="G308" s="46">
        <v>3.9344262295081998E-2</v>
      </c>
      <c r="H308" s="46">
        <v>0</v>
      </c>
      <c r="I308" s="45">
        <v>1</v>
      </c>
      <c r="J308" s="46">
        <v>2.94637595757219E-2</v>
      </c>
      <c r="K308" s="46">
        <v>0</v>
      </c>
      <c r="L308" s="45">
        <v>1</v>
      </c>
      <c r="M308" s="46">
        <v>3.3211557622052502E-2</v>
      </c>
      <c r="N308" s="46">
        <v>0</v>
      </c>
      <c r="O308" s="45">
        <v>0</v>
      </c>
      <c r="P308" s="46">
        <v>0</v>
      </c>
      <c r="Q308" s="46">
        <v>0</v>
      </c>
      <c r="R308" s="45">
        <v>0</v>
      </c>
      <c r="S308" s="46">
        <v>0</v>
      </c>
      <c r="T308" s="46">
        <v>0</v>
      </c>
      <c r="U308" s="45">
        <v>1</v>
      </c>
      <c r="V308" s="46">
        <v>2.1294718909710401E-2</v>
      </c>
      <c r="W308" s="46">
        <v>0</v>
      </c>
      <c r="X308" s="45">
        <v>0</v>
      </c>
      <c r="Y308" s="46">
        <v>0</v>
      </c>
      <c r="Z308" s="46">
        <v>0</v>
      </c>
      <c r="AA308" s="52">
        <v>1</v>
      </c>
      <c r="AB308" s="53">
        <v>1.85942729639271E-2</v>
      </c>
      <c r="AC308" s="53">
        <v>0</v>
      </c>
      <c r="AD308" s="52">
        <v>0</v>
      </c>
      <c r="AE308" s="53">
        <v>0</v>
      </c>
      <c r="AF308" s="53">
        <v>0</v>
      </c>
      <c r="AG308" s="52">
        <v>3</v>
      </c>
      <c r="AH308" s="53">
        <v>9.0826521344232497E-2</v>
      </c>
      <c r="AI308" s="53">
        <v>50</v>
      </c>
      <c r="AJ308" s="52">
        <v>1</v>
      </c>
      <c r="AK308" s="53">
        <v>2.0846362309776899E-2</v>
      </c>
      <c r="AL308" s="53">
        <v>0</v>
      </c>
      <c r="AM308" s="52">
        <v>1</v>
      </c>
      <c r="AN308" s="53">
        <v>1.1863803535413499E-2</v>
      </c>
      <c r="AO308" s="53">
        <v>0</v>
      </c>
      <c r="AP308" s="52">
        <v>3</v>
      </c>
      <c r="AQ308" s="53">
        <v>5.4894784995425397E-2</v>
      </c>
      <c r="AR308" s="53">
        <v>200</v>
      </c>
      <c r="AS308" s="52">
        <v>0</v>
      </c>
      <c r="AT308" s="53">
        <v>0</v>
      </c>
      <c r="AU308" s="53">
        <v>0</v>
      </c>
      <c r="AV308" s="52">
        <v>0</v>
      </c>
      <c r="AW308" s="53">
        <v>0</v>
      </c>
      <c r="AX308" s="53">
        <v>0</v>
      </c>
      <c r="AY308" s="52">
        <v>0</v>
      </c>
      <c r="AZ308" s="53">
        <v>0</v>
      </c>
      <c r="BA308" s="53">
        <v>0</v>
      </c>
    </row>
    <row r="309" spans="1:53" s="38" customFormat="1" x14ac:dyDescent="0.3">
      <c r="A309" s="103"/>
      <c r="B309" s="44" t="s">
        <v>5</v>
      </c>
      <c r="C309" s="45">
        <v>3</v>
      </c>
      <c r="D309" s="46">
        <v>5.6335912266206002E-3</v>
      </c>
      <c r="E309" s="46"/>
      <c r="F309" s="45">
        <v>0</v>
      </c>
      <c r="G309" s="46">
        <v>0</v>
      </c>
      <c r="H309" s="46"/>
      <c r="I309" s="45">
        <v>0</v>
      </c>
      <c r="J309" s="46">
        <v>0</v>
      </c>
      <c r="K309" s="46"/>
      <c r="L309" s="45">
        <v>0</v>
      </c>
      <c r="M309" s="46">
        <v>0</v>
      </c>
      <c r="N309" s="46"/>
      <c r="O309" s="45">
        <v>0</v>
      </c>
      <c r="P309" s="46">
        <v>0</v>
      </c>
      <c r="Q309" s="46"/>
      <c r="R309" s="45">
        <v>0</v>
      </c>
      <c r="S309" s="46">
        <v>0</v>
      </c>
      <c r="T309" s="46"/>
      <c r="U309" s="45">
        <v>0</v>
      </c>
      <c r="V309" s="46">
        <v>0</v>
      </c>
      <c r="W309" s="46"/>
      <c r="X309" s="45">
        <v>0</v>
      </c>
      <c r="Y309" s="46">
        <v>0</v>
      </c>
      <c r="Z309" s="46"/>
      <c r="AA309" s="52">
        <v>0</v>
      </c>
      <c r="AB309" s="53">
        <v>0</v>
      </c>
      <c r="AC309" s="53"/>
      <c r="AD309" s="52">
        <v>0</v>
      </c>
      <c r="AE309" s="53">
        <v>0</v>
      </c>
      <c r="AF309" s="53"/>
      <c r="AG309" s="52">
        <v>1</v>
      </c>
      <c r="AH309" s="53">
        <v>6.7249495628782796E-2</v>
      </c>
      <c r="AI309" s="53"/>
      <c r="AJ309" s="52">
        <v>0</v>
      </c>
      <c r="AK309" s="53">
        <v>0</v>
      </c>
      <c r="AL309" s="53"/>
      <c r="AM309" s="52">
        <v>0</v>
      </c>
      <c r="AN309" s="53">
        <v>0</v>
      </c>
      <c r="AO309" s="53"/>
      <c r="AP309" s="52">
        <v>2</v>
      </c>
      <c r="AQ309" s="53">
        <v>7.2992700729927001E-2</v>
      </c>
      <c r="AR309" s="53"/>
      <c r="AS309" s="52">
        <v>0</v>
      </c>
      <c r="AT309" s="53">
        <v>0</v>
      </c>
      <c r="AU309" s="53"/>
      <c r="AV309" s="52">
        <v>0</v>
      </c>
      <c r="AW309" s="53">
        <v>0</v>
      </c>
      <c r="AX309" s="53"/>
      <c r="AY309" s="52">
        <v>0</v>
      </c>
      <c r="AZ309" s="53">
        <v>0</v>
      </c>
      <c r="BA309" s="53"/>
    </row>
    <row r="310" spans="1:53" s="38" customFormat="1" x14ac:dyDescent="0.3">
      <c r="A310" s="88"/>
      <c r="B310" s="44" t="s">
        <v>6</v>
      </c>
      <c r="C310" s="45">
        <v>12</v>
      </c>
      <c r="D310" s="46">
        <v>2.26235813129218E-2</v>
      </c>
      <c r="E310" s="46"/>
      <c r="F310" s="45">
        <v>3</v>
      </c>
      <c r="G310" s="46">
        <v>7.9428117553613994E-2</v>
      </c>
      <c r="H310" s="46"/>
      <c r="I310" s="45">
        <v>1</v>
      </c>
      <c r="J310" s="46">
        <v>6.0132291040288603E-2</v>
      </c>
      <c r="K310" s="46"/>
      <c r="L310" s="45">
        <v>1</v>
      </c>
      <c r="M310" s="46">
        <v>6.8119891008174394E-2</v>
      </c>
      <c r="N310" s="46"/>
      <c r="O310" s="45">
        <v>0</v>
      </c>
      <c r="P310" s="46">
        <v>0</v>
      </c>
      <c r="Q310" s="46"/>
      <c r="R310" s="45">
        <v>0</v>
      </c>
      <c r="S310" s="46">
        <v>0</v>
      </c>
      <c r="T310" s="46"/>
      <c r="U310" s="45">
        <v>1</v>
      </c>
      <c r="V310" s="46">
        <v>4.4523597506678503E-2</v>
      </c>
      <c r="W310" s="46"/>
      <c r="X310" s="45">
        <v>0</v>
      </c>
      <c r="Y310" s="46">
        <v>0</v>
      </c>
      <c r="Z310" s="46"/>
      <c r="AA310" s="52">
        <v>1</v>
      </c>
      <c r="AB310" s="53">
        <v>3.8595137012736397E-2</v>
      </c>
      <c r="AC310" s="53"/>
      <c r="AD310" s="52">
        <v>0</v>
      </c>
      <c r="AE310" s="53">
        <v>0</v>
      </c>
      <c r="AF310" s="53"/>
      <c r="AG310" s="52">
        <v>2</v>
      </c>
      <c r="AH310" s="53">
        <v>0.110132158590308</v>
      </c>
      <c r="AI310" s="53"/>
      <c r="AJ310" s="52">
        <v>1</v>
      </c>
      <c r="AK310" s="53">
        <v>4.1999160016799701E-2</v>
      </c>
      <c r="AL310" s="53"/>
      <c r="AM310" s="52">
        <v>1</v>
      </c>
      <c r="AN310" s="53">
        <v>2.3375409069658699E-2</v>
      </c>
      <c r="AO310" s="53"/>
      <c r="AP310" s="52">
        <v>1</v>
      </c>
      <c r="AQ310" s="53">
        <v>3.6697247706422E-2</v>
      </c>
      <c r="AR310" s="53"/>
      <c r="AS310" s="52">
        <v>0</v>
      </c>
      <c r="AT310" s="53">
        <v>0</v>
      </c>
      <c r="AU310" s="53"/>
      <c r="AV310" s="52">
        <v>0</v>
      </c>
      <c r="AW310" s="53">
        <v>0</v>
      </c>
      <c r="AX310" s="53"/>
      <c r="AY310" s="52">
        <v>0</v>
      </c>
      <c r="AZ310" s="53">
        <v>0</v>
      </c>
      <c r="BA310" s="53"/>
    </row>
    <row r="311" spans="1:53" s="38" customFormat="1" x14ac:dyDescent="0.3">
      <c r="A311" s="102" t="s">
        <v>93</v>
      </c>
      <c r="B311" s="44" t="s">
        <v>4</v>
      </c>
      <c r="C311" s="45">
        <v>18</v>
      </c>
      <c r="D311" s="46">
        <v>1.6934163734547598E-2</v>
      </c>
      <c r="E311" s="46">
        <v>5.8823529411764701</v>
      </c>
      <c r="F311" s="45">
        <v>1</v>
      </c>
      <c r="G311" s="46">
        <v>1.3114754098360701E-2</v>
      </c>
      <c r="H311" s="46">
        <v>0</v>
      </c>
      <c r="I311" s="45">
        <v>1</v>
      </c>
      <c r="J311" s="46">
        <v>2.94637595757219E-2</v>
      </c>
      <c r="K311" s="46">
        <v>0</v>
      </c>
      <c r="L311" s="45">
        <v>0</v>
      </c>
      <c r="M311" s="46">
        <v>0</v>
      </c>
      <c r="N311" s="46">
        <v>0</v>
      </c>
      <c r="O311" s="45">
        <v>0</v>
      </c>
      <c r="P311" s="46">
        <v>0</v>
      </c>
      <c r="Q311" s="46">
        <v>0</v>
      </c>
      <c r="R311" s="45">
        <v>0</v>
      </c>
      <c r="S311" s="46">
        <v>0</v>
      </c>
      <c r="T311" s="46">
        <v>0</v>
      </c>
      <c r="U311" s="45">
        <v>0</v>
      </c>
      <c r="V311" s="46">
        <v>0</v>
      </c>
      <c r="W311" s="46">
        <v>0</v>
      </c>
      <c r="X311" s="45">
        <v>3</v>
      </c>
      <c r="Y311" s="46">
        <v>6.3478628861616607E-2</v>
      </c>
      <c r="Z311" s="46">
        <v>0</v>
      </c>
      <c r="AA311" s="52">
        <v>4</v>
      </c>
      <c r="AB311" s="53">
        <v>7.4377091855708399E-2</v>
      </c>
      <c r="AC311" s="53">
        <v>0</v>
      </c>
      <c r="AD311" s="52">
        <v>1</v>
      </c>
      <c r="AE311" s="53">
        <v>3.3233632436025298E-2</v>
      </c>
      <c r="AF311" s="53">
        <v>0</v>
      </c>
      <c r="AG311" s="52">
        <v>2</v>
      </c>
      <c r="AH311" s="53">
        <v>6.0551014229488297E-2</v>
      </c>
      <c r="AI311" s="53">
        <v>0</v>
      </c>
      <c r="AJ311" s="52">
        <v>0</v>
      </c>
      <c r="AK311" s="53">
        <v>0</v>
      </c>
      <c r="AL311" s="53">
        <v>0</v>
      </c>
      <c r="AM311" s="52">
        <v>2</v>
      </c>
      <c r="AN311" s="53">
        <v>2.3727607070826901E-2</v>
      </c>
      <c r="AO311" s="53">
        <v>0</v>
      </c>
      <c r="AP311" s="52">
        <v>1</v>
      </c>
      <c r="AQ311" s="53">
        <v>1.8298261665141799E-2</v>
      </c>
      <c r="AR311" s="53">
        <v>0</v>
      </c>
      <c r="AS311" s="52">
        <v>0</v>
      </c>
      <c r="AT311" s="53">
        <v>0</v>
      </c>
      <c r="AU311" s="53">
        <v>0</v>
      </c>
      <c r="AV311" s="52">
        <v>1</v>
      </c>
      <c r="AW311" s="53">
        <v>5.0769152662842104E-3</v>
      </c>
      <c r="AX311" s="53">
        <v>0</v>
      </c>
      <c r="AY311" s="52">
        <v>2</v>
      </c>
      <c r="AZ311" s="53">
        <v>1.3747594171020099E-2</v>
      </c>
      <c r="BA311" s="53">
        <v>100</v>
      </c>
    </row>
    <row r="312" spans="1:53" s="38" customFormat="1" x14ac:dyDescent="0.3">
      <c r="A312" s="103"/>
      <c r="B312" s="44" t="s">
        <v>5</v>
      </c>
      <c r="C312" s="45">
        <v>1</v>
      </c>
      <c r="D312" s="46">
        <v>1.87786374220687E-3</v>
      </c>
      <c r="E312" s="46"/>
      <c r="F312" s="45">
        <v>0</v>
      </c>
      <c r="G312" s="46">
        <v>0</v>
      </c>
      <c r="H312" s="46"/>
      <c r="I312" s="45">
        <v>0</v>
      </c>
      <c r="J312" s="46">
        <v>0</v>
      </c>
      <c r="K312" s="46"/>
      <c r="L312" s="45">
        <v>0</v>
      </c>
      <c r="M312" s="46">
        <v>0</v>
      </c>
      <c r="N312" s="46"/>
      <c r="O312" s="45">
        <v>0</v>
      </c>
      <c r="P312" s="46">
        <v>0</v>
      </c>
      <c r="Q312" s="46"/>
      <c r="R312" s="45">
        <v>0</v>
      </c>
      <c r="S312" s="46">
        <v>0</v>
      </c>
      <c r="T312" s="46"/>
      <c r="U312" s="45">
        <v>0</v>
      </c>
      <c r="V312" s="46">
        <v>0</v>
      </c>
      <c r="W312" s="46"/>
      <c r="X312" s="45">
        <v>0</v>
      </c>
      <c r="Y312" s="46">
        <v>0</v>
      </c>
      <c r="Z312" s="46"/>
      <c r="AA312" s="52">
        <v>0</v>
      </c>
      <c r="AB312" s="53">
        <v>0</v>
      </c>
      <c r="AC312" s="53"/>
      <c r="AD312" s="52">
        <v>0</v>
      </c>
      <c r="AE312" s="53">
        <v>0</v>
      </c>
      <c r="AF312" s="53"/>
      <c r="AG312" s="52">
        <v>0</v>
      </c>
      <c r="AH312" s="53">
        <v>0</v>
      </c>
      <c r="AI312" s="53"/>
      <c r="AJ312" s="52">
        <v>0</v>
      </c>
      <c r="AK312" s="53">
        <v>0</v>
      </c>
      <c r="AL312" s="53"/>
      <c r="AM312" s="52">
        <v>0</v>
      </c>
      <c r="AN312" s="53">
        <v>0</v>
      </c>
      <c r="AO312" s="53"/>
      <c r="AP312" s="52">
        <v>0</v>
      </c>
      <c r="AQ312" s="53">
        <v>0</v>
      </c>
      <c r="AR312" s="53"/>
      <c r="AS312" s="52">
        <v>0</v>
      </c>
      <c r="AT312" s="53">
        <v>0</v>
      </c>
      <c r="AU312" s="53"/>
      <c r="AV312" s="52">
        <v>0</v>
      </c>
      <c r="AW312" s="53">
        <v>0</v>
      </c>
      <c r="AX312" s="53"/>
      <c r="AY312" s="52">
        <v>1</v>
      </c>
      <c r="AZ312" s="53">
        <v>1.39178844815588E-2</v>
      </c>
      <c r="BA312" s="53"/>
    </row>
    <row r="313" spans="1:53" s="38" customFormat="1" x14ac:dyDescent="0.3">
      <c r="A313" s="88"/>
      <c r="B313" s="44" t="s">
        <v>6</v>
      </c>
      <c r="C313" s="45">
        <v>17</v>
      </c>
      <c r="D313" s="46">
        <v>3.20500735266393E-2</v>
      </c>
      <c r="E313" s="46"/>
      <c r="F313" s="45">
        <v>1</v>
      </c>
      <c r="G313" s="46">
        <v>2.6476039184537999E-2</v>
      </c>
      <c r="H313" s="46"/>
      <c r="I313" s="45">
        <v>1</v>
      </c>
      <c r="J313" s="46">
        <v>6.0132291040288603E-2</v>
      </c>
      <c r="K313" s="46"/>
      <c r="L313" s="45">
        <v>0</v>
      </c>
      <c r="M313" s="46">
        <v>0</v>
      </c>
      <c r="N313" s="46"/>
      <c r="O313" s="45">
        <v>0</v>
      </c>
      <c r="P313" s="46">
        <v>0</v>
      </c>
      <c r="Q313" s="46"/>
      <c r="R313" s="45">
        <v>0</v>
      </c>
      <c r="S313" s="46">
        <v>0</v>
      </c>
      <c r="T313" s="46"/>
      <c r="U313" s="45">
        <v>0</v>
      </c>
      <c r="V313" s="46">
        <v>0</v>
      </c>
      <c r="W313" s="46"/>
      <c r="X313" s="45">
        <v>3</v>
      </c>
      <c r="Y313" s="46">
        <v>0.13297872340425501</v>
      </c>
      <c r="Z313" s="46"/>
      <c r="AA313" s="52">
        <v>4</v>
      </c>
      <c r="AB313" s="53">
        <v>0.154380548050946</v>
      </c>
      <c r="AC313" s="53"/>
      <c r="AD313" s="52">
        <v>1</v>
      </c>
      <c r="AE313" s="53">
        <v>6.6622251832111901E-2</v>
      </c>
      <c r="AF313" s="53"/>
      <c r="AG313" s="52">
        <v>2</v>
      </c>
      <c r="AH313" s="53">
        <v>0.110132158590308</v>
      </c>
      <c r="AI313" s="53"/>
      <c r="AJ313" s="52">
        <v>0</v>
      </c>
      <c r="AK313" s="53">
        <v>0</v>
      </c>
      <c r="AL313" s="53"/>
      <c r="AM313" s="52">
        <v>2</v>
      </c>
      <c r="AN313" s="53">
        <v>4.6750818139317397E-2</v>
      </c>
      <c r="AO313" s="53"/>
      <c r="AP313" s="52">
        <v>1</v>
      </c>
      <c r="AQ313" s="53">
        <v>3.6697247706422E-2</v>
      </c>
      <c r="AR313" s="53"/>
      <c r="AS313" s="52">
        <v>0</v>
      </c>
      <c r="AT313" s="53">
        <v>0</v>
      </c>
      <c r="AU313" s="53"/>
      <c r="AV313" s="52">
        <v>1</v>
      </c>
      <c r="AW313" s="53">
        <v>9.9502487562189105E-3</v>
      </c>
      <c r="AX313" s="53"/>
      <c r="AY313" s="52">
        <v>1</v>
      </c>
      <c r="AZ313" s="53">
        <v>1.35814206165965E-2</v>
      </c>
      <c r="BA313" s="53"/>
    </row>
    <row r="314" spans="1:53" s="38" customFormat="1" x14ac:dyDescent="0.3">
      <c r="A314" s="102" t="s">
        <v>92</v>
      </c>
      <c r="B314" s="44" t="s">
        <v>4</v>
      </c>
      <c r="C314" s="45">
        <v>11</v>
      </c>
      <c r="D314" s="46">
        <v>1.0348655615556901E-2</v>
      </c>
      <c r="E314" s="46">
        <v>57.142857142857103</v>
      </c>
      <c r="F314" s="45">
        <v>3</v>
      </c>
      <c r="G314" s="46">
        <v>3.9344262295081998E-2</v>
      </c>
      <c r="H314" s="46">
        <v>200</v>
      </c>
      <c r="I314" s="45">
        <v>0</v>
      </c>
      <c r="J314" s="46">
        <v>0</v>
      </c>
      <c r="K314" s="46">
        <v>0</v>
      </c>
      <c r="L314" s="45">
        <v>2</v>
      </c>
      <c r="M314" s="46">
        <v>6.6423115244104894E-2</v>
      </c>
      <c r="N314" s="46">
        <v>0</v>
      </c>
      <c r="O314" s="45">
        <v>2</v>
      </c>
      <c r="P314" s="46">
        <v>3.4928396786587497E-2</v>
      </c>
      <c r="Q314" s="46">
        <v>100</v>
      </c>
      <c r="R314" s="45">
        <v>0</v>
      </c>
      <c r="S314" s="46">
        <v>0</v>
      </c>
      <c r="T314" s="46">
        <v>0</v>
      </c>
      <c r="U314" s="45">
        <v>0</v>
      </c>
      <c r="V314" s="46">
        <v>0</v>
      </c>
      <c r="W314" s="46">
        <v>0</v>
      </c>
      <c r="X314" s="45">
        <v>0</v>
      </c>
      <c r="Y314" s="46">
        <v>0</v>
      </c>
      <c r="Z314" s="46">
        <v>0</v>
      </c>
      <c r="AA314" s="52">
        <v>1</v>
      </c>
      <c r="AB314" s="53">
        <v>1.85942729639271E-2</v>
      </c>
      <c r="AC314" s="53">
        <v>0</v>
      </c>
      <c r="AD314" s="52">
        <v>0</v>
      </c>
      <c r="AE314" s="53">
        <v>0</v>
      </c>
      <c r="AF314" s="53">
        <v>0</v>
      </c>
      <c r="AG314" s="52">
        <v>0</v>
      </c>
      <c r="AH314" s="53">
        <v>0</v>
      </c>
      <c r="AI314" s="53">
        <v>0</v>
      </c>
      <c r="AJ314" s="52">
        <v>0</v>
      </c>
      <c r="AK314" s="53">
        <v>0</v>
      </c>
      <c r="AL314" s="53">
        <v>0</v>
      </c>
      <c r="AM314" s="52">
        <v>0</v>
      </c>
      <c r="AN314" s="53">
        <v>0</v>
      </c>
      <c r="AO314" s="53">
        <v>0</v>
      </c>
      <c r="AP314" s="52">
        <v>0</v>
      </c>
      <c r="AQ314" s="53">
        <v>0</v>
      </c>
      <c r="AR314" s="53">
        <v>0</v>
      </c>
      <c r="AS314" s="52">
        <v>1</v>
      </c>
      <c r="AT314" s="53">
        <v>1.2227928588897E-2</v>
      </c>
      <c r="AU314" s="53">
        <v>0</v>
      </c>
      <c r="AV314" s="52">
        <v>1</v>
      </c>
      <c r="AW314" s="53">
        <v>5.0769152662842104E-3</v>
      </c>
      <c r="AX314" s="53">
        <v>0</v>
      </c>
      <c r="AY314" s="52">
        <v>1</v>
      </c>
      <c r="AZ314" s="53">
        <v>6.8737970855100401E-3</v>
      </c>
      <c r="BA314" s="53">
        <v>0</v>
      </c>
    </row>
    <row r="315" spans="1:53" s="38" customFormat="1" x14ac:dyDescent="0.3">
      <c r="A315" s="103"/>
      <c r="B315" s="44" t="s">
        <v>5</v>
      </c>
      <c r="C315" s="45">
        <v>4</v>
      </c>
      <c r="D315" s="46">
        <v>7.51145496882746E-3</v>
      </c>
      <c r="E315" s="46"/>
      <c r="F315" s="45">
        <v>2</v>
      </c>
      <c r="G315" s="46">
        <v>5.1975051975051999E-2</v>
      </c>
      <c r="H315" s="46"/>
      <c r="I315" s="45">
        <v>0</v>
      </c>
      <c r="J315" s="46">
        <v>0</v>
      </c>
      <c r="K315" s="46"/>
      <c r="L315" s="45">
        <v>0</v>
      </c>
      <c r="M315" s="46">
        <v>0</v>
      </c>
      <c r="N315" s="46"/>
      <c r="O315" s="45">
        <v>1</v>
      </c>
      <c r="P315" s="46">
        <v>3.4387895460797797E-2</v>
      </c>
      <c r="Q315" s="46"/>
      <c r="R315" s="45">
        <v>0</v>
      </c>
      <c r="S315" s="46">
        <v>0</v>
      </c>
      <c r="T315" s="46"/>
      <c r="U315" s="45">
        <v>0</v>
      </c>
      <c r="V315" s="46">
        <v>0</v>
      </c>
      <c r="W315" s="46"/>
      <c r="X315" s="45">
        <v>0</v>
      </c>
      <c r="Y315" s="46">
        <v>0</v>
      </c>
      <c r="Z315" s="46"/>
      <c r="AA315" s="52">
        <v>0</v>
      </c>
      <c r="AB315" s="53">
        <v>0</v>
      </c>
      <c r="AC315" s="53"/>
      <c r="AD315" s="52">
        <v>0</v>
      </c>
      <c r="AE315" s="53">
        <v>0</v>
      </c>
      <c r="AF315" s="53"/>
      <c r="AG315" s="52">
        <v>0</v>
      </c>
      <c r="AH315" s="53">
        <v>0</v>
      </c>
      <c r="AI315" s="53"/>
      <c r="AJ315" s="52">
        <v>0</v>
      </c>
      <c r="AK315" s="53">
        <v>0</v>
      </c>
      <c r="AL315" s="53"/>
      <c r="AM315" s="52">
        <v>0</v>
      </c>
      <c r="AN315" s="53">
        <v>0</v>
      </c>
      <c r="AO315" s="53"/>
      <c r="AP315" s="52">
        <v>0</v>
      </c>
      <c r="AQ315" s="53">
        <v>0</v>
      </c>
      <c r="AR315" s="53"/>
      <c r="AS315" s="52">
        <v>0</v>
      </c>
      <c r="AT315" s="53">
        <v>0</v>
      </c>
      <c r="AU315" s="53"/>
      <c r="AV315" s="52">
        <v>1</v>
      </c>
      <c r="AW315" s="53">
        <v>1.03659168653467E-2</v>
      </c>
      <c r="AX315" s="53"/>
      <c r="AY315" s="52">
        <v>0</v>
      </c>
      <c r="AZ315" s="53">
        <v>0</v>
      </c>
      <c r="BA315" s="53"/>
    </row>
    <row r="316" spans="1:53" s="38" customFormat="1" x14ac:dyDescent="0.3">
      <c r="A316" s="88"/>
      <c r="B316" s="44" t="s">
        <v>6</v>
      </c>
      <c r="C316" s="45">
        <v>7</v>
      </c>
      <c r="D316" s="46">
        <v>1.31970890992044E-2</v>
      </c>
      <c r="E316" s="46"/>
      <c r="F316" s="45">
        <v>1</v>
      </c>
      <c r="G316" s="46">
        <v>2.6476039184537999E-2</v>
      </c>
      <c r="H316" s="46"/>
      <c r="I316" s="45">
        <v>0</v>
      </c>
      <c r="J316" s="46">
        <v>0</v>
      </c>
      <c r="K316" s="46"/>
      <c r="L316" s="45">
        <v>2</v>
      </c>
      <c r="M316" s="46">
        <v>0.13623978201634901</v>
      </c>
      <c r="N316" s="46"/>
      <c r="O316" s="45">
        <v>1</v>
      </c>
      <c r="P316" s="46">
        <v>3.5486160397445003E-2</v>
      </c>
      <c r="Q316" s="46"/>
      <c r="R316" s="45">
        <v>0</v>
      </c>
      <c r="S316" s="46">
        <v>0</v>
      </c>
      <c r="T316" s="46"/>
      <c r="U316" s="45">
        <v>0</v>
      </c>
      <c r="V316" s="46">
        <v>0</v>
      </c>
      <c r="W316" s="46"/>
      <c r="X316" s="45">
        <v>0</v>
      </c>
      <c r="Y316" s="46">
        <v>0</v>
      </c>
      <c r="Z316" s="46"/>
      <c r="AA316" s="52">
        <v>1</v>
      </c>
      <c r="AB316" s="53">
        <v>3.8595137012736397E-2</v>
      </c>
      <c r="AC316" s="53"/>
      <c r="AD316" s="52">
        <v>0</v>
      </c>
      <c r="AE316" s="53">
        <v>0</v>
      </c>
      <c r="AF316" s="53"/>
      <c r="AG316" s="52">
        <v>0</v>
      </c>
      <c r="AH316" s="53">
        <v>0</v>
      </c>
      <c r="AI316" s="53"/>
      <c r="AJ316" s="52">
        <v>0</v>
      </c>
      <c r="AK316" s="53">
        <v>0</v>
      </c>
      <c r="AL316" s="53"/>
      <c r="AM316" s="52">
        <v>0</v>
      </c>
      <c r="AN316" s="53">
        <v>0</v>
      </c>
      <c r="AO316" s="53"/>
      <c r="AP316" s="52">
        <v>0</v>
      </c>
      <c r="AQ316" s="53">
        <v>0</v>
      </c>
      <c r="AR316" s="53"/>
      <c r="AS316" s="52">
        <v>1</v>
      </c>
      <c r="AT316" s="53">
        <v>2.4606299212598399E-2</v>
      </c>
      <c r="AU316" s="53"/>
      <c r="AV316" s="52">
        <v>0</v>
      </c>
      <c r="AW316" s="53">
        <v>0</v>
      </c>
      <c r="AX316" s="53"/>
      <c r="AY316" s="52">
        <v>1</v>
      </c>
      <c r="AZ316" s="53">
        <v>1.35814206165965E-2</v>
      </c>
      <c r="BA316" s="53"/>
    </row>
    <row r="317" spans="1:53" s="38" customFormat="1" x14ac:dyDescent="0.3">
      <c r="A317" s="102" t="s">
        <v>91</v>
      </c>
      <c r="B317" s="44" t="s">
        <v>4</v>
      </c>
      <c r="C317" s="45">
        <v>4</v>
      </c>
      <c r="D317" s="46">
        <v>3.7631474965661299E-3</v>
      </c>
      <c r="E317" s="46">
        <v>0</v>
      </c>
      <c r="F317" s="45">
        <v>0</v>
      </c>
      <c r="G317" s="46">
        <v>0</v>
      </c>
      <c r="H317" s="46">
        <v>0</v>
      </c>
      <c r="I317" s="45">
        <v>1</v>
      </c>
      <c r="J317" s="46">
        <v>2.94637595757219E-2</v>
      </c>
      <c r="K317" s="46">
        <v>0</v>
      </c>
      <c r="L317" s="45">
        <v>1</v>
      </c>
      <c r="M317" s="46">
        <v>3.3211557622052502E-2</v>
      </c>
      <c r="N317" s="46">
        <v>0</v>
      </c>
      <c r="O317" s="45">
        <v>1</v>
      </c>
      <c r="P317" s="46">
        <v>1.74641983932937E-2</v>
      </c>
      <c r="Q317" s="46">
        <v>0</v>
      </c>
      <c r="R317" s="45">
        <v>0</v>
      </c>
      <c r="S317" s="46">
        <v>0</v>
      </c>
      <c r="T317" s="46">
        <v>0</v>
      </c>
      <c r="U317" s="45">
        <v>0</v>
      </c>
      <c r="V317" s="46">
        <v>0</v>
      </c>
      <c r="W317" s="46">
        <v>0</v>
      </c>
      <c r="X317" s="45">
        <v>0</v>
      </c>
      <c r="Y317" s="46">
        <v>0</v>
      </c>
      <c r="Z317" s="46">
        <v>0</v>
      </c>
      <c r="AA317" s="52">
        <v>0</v>
      </c>
      <c r="AB317" s="53">
        <v>0</v>
      </c>
      <c r="AC317" s="53">
        <v>0</v>
      </c>
      <c r="AD317" s="52">
        <v>1</v>
      </c>
      <c r="AE317" s="53">
        <v>3.3233632436025298E-2</v>
      </c>
      <c r="AF317" s="53">
        <v>0</v>
      </c>
      <c r="AG317" s="52">
        <v>0</v>
      </c>
      <c r="AH317" s="53">
        <v>0</v>
      </c>
      <c r="AI317" s="53">
        <v>0</v>
      </c>
      <c r="AJ317" s="52">
        <v>0</v>
      </c>
      <c r="AK317" s="53">
        <v>0</v>
      </c>
      <c r="AL317" s="53">
        <v>0</v>
      </c>
      <c r="AM317" s="52">
        <v>0</v>
      </c>
      <c r="AN317" s="53">
        <v>0</v>
      </c>
      <c r="AO317" s="53">
        <v>0</v>
      </c>
      <c r="AP317" s="52">
        <v>0</v>
      </c>
      <c r="AQ317" s="53">
        <v>0</v>
      </c>
      <c r="AR317" s="53">
        <v>0</v>
      </c>
      <c r="AS317" s="52">
        <v>0</v>
      </c>
      <c r="AT317" s="53">
        <v>0</v>
      </c>
      <c r="AU317" s="53">
        <v>0</v>
      </c>
      <c r="AV317" s="52">
        <v>0</v>
      </c>
      <c r="AW317" s="53">
        <v>0</v>
      </c>
      <c r="AX317" s="53">
        <v>0</v>
      </c>
      <c r="AY317" s="52">
        <v>0</v>
      </c>
      <c r="AZ317" s="53">
        <v>0</v>
      </c>
      <c r="BA317" s="53">
        <v>0</v>
      </c>
    </row>
    <row r="318" spans="1:53" s="38" customFormat="1" x14ac:dyDescent="0.3">
      <c r="A318" s="103"/>
      <c r="B318" s="44" t="s">
        <v>5</v>
      </c>
      <c r="C318" s="45">
        <v>0</v>
      </c>
      <c r="D318" s="46">
        <v>0</v>
      </c>
      <c r="E318" s="46"/>
      <c r="F318" s="45">
        <v>0</v>
      </c>
      <c r="G318" s="46">
        <v>0</v>
      </c>
      <c r="H318" s="46"/>
      <c r="I318" s="45">
        <v>0</v>
      </c>
      <c r="J318" s="46">
        <v>0</v>
      </c>
      <c r="K318" s="46"/>
      <c r="L318" s="45">
        <v>0</v>
      </c>
      <c r="M318" s="46">
        <v>0</v>
      </c>
      <c r="N318" s="46"/>
      <c r="O318" s="45">
        <v>0</v>
      </c>
      <c r="P318" s="46">
        <v>0</v>
      </c>
      <c r="Q318" s="46"/>
      <c r="R318" s="45">
        <v>0</v>
      </c>
      <c r="S318" s="46">
        <v>0</v>
      </c>
      <c r="T318" s="46"/>
      <c r="U318" s="45">
        <v>0</v>
      </c>
      <c r="V318" s="46">
        <v>0</v>
      </c>
      <c r="W318" s="46"/>
      <c r="X318" s="45">
        <v>0</v>
      </c>
      <c r="Y318" s="46">
        <v>0</v>
      </c>
      <c r="Z318" s="46"/>
      <c r="AA318" s="52">
        <v>0</v>
      </c>
      <c r="AB318" s="53">
        <v>0</v>
      </c>
      <c r="AC318" s="53"/>
      <c r="AD318" s="52">
        <v>0</v>
      </c>
      <c r="AE318" s="53">
        <v>0</v>
      </c>
      <c r="AF318" s="53"/>
      <c r="AG318" s="52">
        <v>0</v>
      </c>
      <c r="AH318" s="53">
        <v>0</v>
      </c>
      <c r="AI318" s="53"/>
      <c r="AJ318" s="52">
        <v>0</v>
      </c>
      <c r="AK318" s="53">
        <v>0</v>
      </c>
      <c r="AL318" s="53"/>
      <c r="AM318" s="52">
        <v>0</v>
      </c>
      <c r="AN318" s="53">
        <v>0</v>
      </c>
      <c r="AO318" s="53"/>
      <c r="AP318" s="52">
        <v>0</v>
      </c>
      <c r="AQ318" s="53">
        <v>0</v>
      </c>
      <c r="AR318" s="53"/>
      <c r="AS318" s="52">
        <v>0</v>
      </c>
      <c r="AT318" s="53">
        <v>0</v>
      </c>
      <c r="AU318" s="53"/>
      <c r="AV318" s="52">
        <v>0</v>
      </c>
      <c r="AW318" s="53">
        <v>0</v>
      </c>
      <c r="AX318" s="53"/>
      <c r="AY318" s="52">
        <v>0</v>
      </c>
      <c r="AZ318" s="53">
        <v>0</v>
      </c>
      <c r="BA318" s="53"/>
    </row>
    <row r="319" spans="1:53" s="38" customFormat="1" x14ac:dyDescent="0.3">
      <c r="A319" s="88"/>
      <c r="B319" s="44" t="s">
        <v>6</v>
      </c>
      <c r="C319" s="45">
        <v>4</v>
      </c>
      <c r="D319" s="46">
        <v>7.5411937709739503E-3</v>
      </c>
      <c r="E319" s="46"/>
      <c r="F319" s="45">
        <v>0</v>
      </c>
      <c r="G319" s="46">
        <v>0</v>
      </c>
      <c r="H319" s="46"/>
      <c r="I319" s="45">
        <v>1</v>
      </c>
      <c r="J319" s="46">
        <v>6.0132291040288603E-2</v>
      </c>
      <c r="K319" s="46"/>
      <c r="L319" s="45">
        <v>1</v>
      </c>
      <c r="M319" s="46">
        <v>6.8119891008174394E-2</v>
      </c>
      <c r="N319" s="46"/>
      <c r="O319" s="45">
        <v>1</v>
      </c>
      <c r="P319" s="46">
        <v>3.5486160397445003E-2</v>
      </c>
      <c r="Q319" s="46"/>
      <c r="R319" s="45">
        <v>0</v>
      </c>
      <c r="S319" s="46">
        <v>0</v>
      </c>
      <c r="T319" s="46"/>
      <c r="U319" s="45">
        <v>0</v>
      </c>
      <c r="V319" s="46">
        <v>0</v>
      </c>
      <c r="W319" s="46"/>
      <c r="X319" s="45">
        <v>0</v>
      </c>
      <c r="Y319" s="46">
        <v>0</v>
      </c>
      <c r="Z319" s="46"/>
      <c r="AA319" s="52">
        <v>0</v>
      </c>
      <c r="AB319" s="53">
        <v>0</v>
      </c>
      <c r="AC319" s="53"/>
      <c r="AD319" s="52">
        <v>1</v>
      </c>
      <c r="AE319" s="53">
        <v>6.6622251832111901E-2</v>
      </c>
      <c r="AF319" s="53"/>
      <c r="AG319" s="52">
        <v>0</v>
      </c>
      <c r="AH319" s="53">
        <v>0</v>
      </c>
      <c r="AI319" s="53"/>
      <c r="AJ319" s="52">
        <v>0</v>
      </c>
      <c r="AK319" s="53">
        <v>0</v>
      </c>
      <c r="AL319" s="53"/>
      <c r="AM319" s="52">
        <v>0</v>
      </c>
      <c r="AN319" s="53">
        <v>0</v>
      </c>
      <c r="AO319" s="53"/>
      <c r="AP319" s="52">
        <v>0</v>
      </c>
      <c r="AQ319" s="53">
        <v>0</v>
      </c>
      <c r="AR319" s="53"/>
      <c r="AS319" s="52">
        <v>0</v>
      </c>
      <c r="AT319" s="53">
        <v>0</v>
      </c>
      <c r="AU319" s="53"/>
      <c r="AV319" s="52">
        <v>0</v>
      </c>
      <c r="AW319" s="53">
        <v>0</v>
      </c>
      <c r="AX319" s="53"/>
      <c r="AY319" s="52">
        <v>0</v>
      </c>
      <c r="AZ319" s="53">
        <v>0</v>
      </c>
      <c r="BA319" s="53"/>
    </row>
    <row r="320" spans="1:53" s="38" customFormat="1" x14ac:dyDescent="0.3">
      <c r="A320" s="102" t="s">
        <v>90</v>
      </c>
      <c r="B320" s="44" t="s">
        <v>4</v>
      </c>
      <c r="C320" s="45">
        <v>3</v>
      </c>
      <c r="D320" s="46">
        <v>2.8223606224246E-3</v>
      </c>
      <c r="E320" s="46">
        <v>0</v>
      </c>
      <c r="F320" s="45">
        <v>0</v>
      </c>
      <c r="G320" s="46">
        <v>0</v>
      </c>
      <c r="H320" s="46">
        <v>0</v>
      </c>
      <c r="I320" s="45">
        <v>0</v>
      </c>
      <c r="J320" s="46">
        <v>0</v>
      </c>
      <c r="K320" s="46">
        <v>0</v>
      </c>
      <c r="L320" s="45">
        <v>0</v>
      </c>
      <c r="M320" s="46">
        <v>0</v>
      </c>
      <c r="N320" s="46">
        <v>0</v>
      </c>
      <c r="O320" s="45">
        <v>1</v>
      </c>
      <c r="P320" s="46">
        <v>1.74641983932937E-2</v>
      </c>
      <c r="Q320" s="46">
        <v>0</v>
      </c>
      <c r="R320" s="45">
        <v>1</v>
      </c>
      <c r="S320" s="46">
        <v>2.3191094619666001E-2</v>
      </c>
      <c r="T320" s="46">
        <v>0</v>
      </c>
      <c r="U320" s="45">
        <v>0</v>
      </c>
      <c r="V320" s="46">
        <v>0</v>
      </c>
      <c r="W320" s="46">
        <v>0</v>
      </c>
      <c r="X320" s="45">
        <v>0</v>
      </c>
      <c r="Y320" s="46">
        <v>0</v>
      </c>
      <c r="Z320" s="46">
        <v>0</v>
      </c>
      <c r="AA320" s="52">
        <v>0</v>
      </c>
      <c r="AB320" s="53">
        <v>0</v>
      </c>
      <c r="AC320" s="53">
        <v>0</v>
      </c>
      <c r="AD320" s="52">
        <v>0</v>
      </c>
      <c r="AE320" s="53">
        <v>0</v>
      </c>
      <c r="AF320" s="53">
        <v>0</v>
      </c>
      <c r="AG320" s="52">
        <v>0</v>
      </c>
      <c r="AH320" s="53">
        <v>0</v>
      </c>
      <c r="AI320" s="53">
        <v>0</v>
      </c>
      <c r="AJ320" s="52">
        <v>0</v>
      </c>
      <c r="AK320" s="53">
        <v>0</v>
      </c>
      <c r="AL320" s="53">
        <v>0</v>
      </c>
      <c r="AM320" s="52">
        <v>0</v>
      </c>
      <c r="AN320" s="53">
        <v>0</v>
      </c>
      <c r="AO320" s="53">
        <v>0</v>
      </c>
      <c r="AP320" s="52">
        <v>0</v>
      </c>
      <c r="AQ320" s="53">
        <v>0</v>
      </c>
      <c r="AR320" s="53">
        <v>0</v>
      </c>
      <c r="AS320" s="52">
        <v>1</v>
      </c>
      <c r="AT320" s="53">
        <v>1.2227928588897E-2</v>
      </c>
      <c r="AU320" s="53">
        <v>0</v>
      </c>
      <c r="AV320" s="52">
        <v>0</v>
      </c>
      <c r="AW320" s="53">
        <v>0</v>
      </c>
      <c r="AX320" s="53">
        <v>0</v>
      </c>
      <c r="AY320" s="52">
        <v>0</v>
      </c>
      <c r="AZ320" s="53">
        <v>0</v>
      </c>
      <c r="BA320" s="53">
        <v>0</v>
      </c>
    </row>
    <row r="321" spans="1:53" s="38" customFormat="1" x14ac:dyDescent="0.3">
      <c r="A321" s="103"/>
      <c r="B321" s="44" t="s">
        <v>5</v>
      </c>
      <c r="C321" s="45">
        <v>0</v>
      </c>
      <c r="D321" s="46">
        <v>0</v>
      </c>
      <c r="E321" s="46"/>
      <c r="F321" s="45">
        <v>0</v>
      </c>
      <c r="G321" s="46">
        <v>0</v>
      </c>
      <c r="H321" s="46"/>
      <c r="I321" s="45">
        <v>0</v>
      </c>
      <c r="J321" s="46">
        <v>0</v>
      </c>
      <c r="K321" s="46"/>
      <c r="L321" s="45">
        <v>0</v>
      </c>
      <c r="M321" s="46">
        <v>0</v>
      </c>
      <c r="N321" s="46"/>
      <c r="O321" s="45">
        <v>0</v>
      </c>
      <c r="P321" s="46">
        <v>0</v>
      </c>
      <c r="Q321" s="46"/>
      <c r="R321" s="45">
        <v>0</v>
      </c>
      <c r="S321" s="46">
        <v>0</v>
      </c>
      <c r="T321" s="46"/>
      <c r="U321" s="45">
        <v>0</v>
      </c>
      <c r="V321" s="46">
        <v>0</v>
      </c>
      <c r="W321" s="46"/>
      <c r="X321" s="45">
        <v>0</v>
      </c>
      <c r="Y321" s="46">
        <v>0</v>
      </c>
      <c r="Z321" s="46"/>
      <c r="AA321" s="52">
        <v>0</v>
      </c>
      <c r="AB321" s="53">
        <v>0</v>
      </c>
      <c r="AC321" s="53"/>
      <c r="AD321" s="52">
        <v>0</v>
      </c>
      <c r="AE321" s="53">
        <v>0</v>
      </c>
      <c r="AF321" s="53"/>
      <c r="AG321" s="52">
        <v>0</v>
      </c>
      <c r="AH321" s="53">
        <v>0</v>
      </c>
      <c r="AI321" s="53"/>
      <c r="AJ321" s="52">
        <v>0</v>
      </c>
      <c r="AK321" s="53">
        <v>0</v>
      </c>
      <c r="AL321" s="53"/>
      <c r="AM321" s="52">
        <v>0</v>
      </c>
      <c r="AN321" s="53">
        <v>0</v>
      </c>
      <c r="AO321" s="53"/>
      <c r="AP321" s="52">
        <v>0</v>
      </c>
      <c r="AQ321" s="53">
        <v>0</v>
      </c>
      <c r="AR321" s="53"/>
      <c r="AS321" s="52">
        <v>0</v>
      </c>
      <c r="AT321" s="53">
        <v>0</v>
      </c>
      <c r="AU321" s="53"/>
      <c r="AV321" s="52">
        <v>0</v>
      </c>
      <c r="AW321" s="53">
        <v>0</v>
      </c>
      <c r="AX321" s="53"/>
      <c r="AY321" s="52">
        <v>0</v>
      </c>
      <c r="AZ321" s="53">
        <v>0</v>
      </c>
      <c r="BA321" s="53"/>
    </row>
    <row r="322" spans="1:53" s="38" customFormat="1" x14ac:dyDescent="0.3">
      <c r="A322" s="88"/>
      <c r="B322" s="44" t="s">
        <v>6</v>
      </c>
      <c r="C322" s="45">
        <v>3</v>
      </c>
      <c r="D322" s="46">
        <v>5.6558953282304604E-3</v>
      </c>
      <c r="E322" s="46"/>
      <c r="F322" s="45">
        <v>0</v>
      </c>
      <c r="G322" s="46">
        <v>0</v>
      </c>
      <c r="H322" s="46"/>
      <c r="I322" s="45">
        <v>0</v>
      </c>
      <c r="J322" s="46">
        <v>0</v>
      </c>
      <c r="K322" s="46"/>
      <c r="L322" s="45">
        <v>0</v>
      </c>
      <c r="M322" s="46">
        <v>0</v>
      </c>
      <c r="N322" s="46"/>
      <c r="O322" s="45">
        <v>1</v>
      </c>
      <c r="P322" s="46">
        <v>3.5486160397445003E-2</v>
      </c>
      <c r="Q322" s="46"/>
      <c r="R322" s="45">
        <v>1</v>
      </c>
      <c r="S322" s="46">
        <v>4.8899755501222497E-2</v>
      </c>
      <c r="T322" s="46"/>
      <c r="U322" s="45">
        <v>0</v>
      </c>
      <c r="V322" s="46">
        <v>0</v>
      </c>
      <c r="W322" s="46"/>
      <c r="X322" s="45">
        <v>0</v>
      </c>
      <c r="Y322" s="46">
        <v>0</v>
      </c>
      <c r="Z322" s="46"/>
      <c r="AA322" s="52">
        <v>0</v>
      </c>
      <c r="AB322" s="53">
        <v>0</v>
      </c>
      <c r="AC322" s="53"/>
      <c r="AD322" s="52">
        <v>0</v>
      </c>
      <c r="AE322" s="53">
        <v>0</v>
      </c>
      <c r="AF322" s="53"/>
      <c r="AG322" s="52">
        <v>0</v>
      </c>
      <c r="AH322" s="53">
        <v>0</v>
      </c>
      <c r="AI322" s="53"/>
      <c r="AJ322" s="52">
        <v>0</v>
      </c>
      <c r="AK322" s="53">
        <v>0</v>
      </c>
      <c r="AL322" s="53"/>
      <c r="AM322" s="52">
        <v>0</v>
      </c>
      <c r="AN322" s="53">
        <v>0</v>
      </c>
      <c r="AO322" s="53"/>
      <c r="AP322" s="52">
        <v>0</v>
      </c>
      <c r="AQ322" s="53">
        <v>0</v>
      </c>
      <c r="AR322" s="53"/>
      <c r="AS322" s="52">
        <v>1</v>
      </c>
      <c r="AT322" s="53">
        <v>2.4606299212598399E-2</v>
      </c>
      <c r="AU322" s="53"/>
      <c r="AV322" s="52">
        <v>0</v>
      </c>
      <c r="AW322" s="53">
        <v>0</v>
      </c>
      <c r="AX322" s="53"/>
      <c r="AY322" s="52">
        <v>0</v>
      </c>
      <c r="AZ322" s="53">
        <v>0</v>
      </c>
      <c r="BA322" s="53"/>
    </row>
    <row r="323" spans="1:53" s="38" customFormat="1" x14ac:dyDescent="0.3">
      <c r="A323" s="102" t="s">
        <v>89</v>
      </c>
      <c r="B323" s="44" t="s">
        <v>4</v>
      </c>
      <c r="C323" s="45">
        <v>3</v>
      </c>
      <c r="D323" s="46">
        <v>2.8223606224246E-3</v>
      </c>
      <c r="E323" s="46">
        <v>200</v>
      </c>
      <c r="F323" s="45">
        <v>1</v>
      </c>
      <c r="G323" s="46">
        <v>1.3114754098360701E-2</v>
      </c>
      <c r="H323" s="46">
        <v>0</v>
      </c>
      <c r="I323" s="45">
        <v>1</v>
      </c>
      <c r="J323" s="46">
        <v>2.94637595757219E-2</v>
      </c>
      <c r="K323" s="46">
        <v>0</v>
      </c>
      <c r="L323" s="45">
        <v>0</v>
      </c>
      <c r="M323" s="46">
        <v>0</v>
      </c>
      <c r="N323" s="46">
        <v>0</v>
      </c>
      <c r="O323" s="45">
        <v>0</v>
      </c>
      <c r="P323" s="46">
        <v>0</v>
      </c>
      <c r="Q323" s="46">
        <v>0</v>
      </c>
      <c r="R323" s="45">
        <v>0</v>
      </c>
      <c r="S323" s="46">
        <v>0</v>
      </c>
      <c r="T323" s="46">
        <v>0</v>
      </c>
      <c r="U323" s="45">
        <v>0</v>
      </c>
      <c r="V323" s="46">
        <v>0</v>
      </c>
      <c r="W323" s="46">
        <v>0</v>
      </c>
      <c r="X323" s="45">
        <v>0</v>
      </c>
      <c r="Y323" s="46">
        <v>0</v>
      </c>
      <c r="Z323" s="46">
        <v>0</v>
      </c>
      <c r="AA323" s="52">
        <v>0</v>
      </c>
      <c r="AB323" s="53">
        <v>0</v>
      </c>
      <c r="AC323" s="53">
        <v>0</v>
      </c>
      <c r="AD323" s="52">
        <v>0</v>
      </c>
      <c r="AE323" s="53">
        <v>0</v>
      </c>
      <c r="AF323" s="53">
        <v>0</v>
      </c>
      <c r="AG323" s="52">
        <v>0</v>
      </c>
      <c r="AH323" s="53">
        <v>0</v>
      </c>
      <c r="AI323" s="53">
        <v>0</v>
      </c>
      <c r="AJ323" s="52">
        <v>0</v>
      </c>
      <c r="AK323" s="53">
        <v>0</v>
      </c>
      <c r="AL323" s="53">
        <v>0</v>
      </c>
      <c r="AM323" s="52">
        <v>1</v>
      </c>
      <c r="AN323" s="53">
        <v>1.1863803535413499E-2</v>
      </c>
      <c r="AO323" s="53">
        <v>0</v>
      </c>
      <c r="AP323" s="52">
        <v>0</v>
      </c>
      <c r="AQ323" s="53">
        <v>0</v>
      </c>
      <c r="AR323" s="53">
        <v>0</v>
      </c>
      <c r="AS323" s="52">
        <v>0</v>
      </c>
      <c r="AT323" s="53">
        <v>0</v>
      </c>
      <c r="AU323" s="53">
        <v>0</v>
      </c>
      <c r="AV323" s="52">
        <v>0</v>
      </c>
      <c r="AW323" s="53">
        <v>0</v>
      </c>
      <c r="AX323" s="53">
        <v>0</v>
      </c>
      <c r="AY323" s="52">
        <v>0</v>
      </c>
      <c r="AZ323" s="53">
        <v>0</v>
      </c>
      <c r="BA323" s="53">
        <v>0</v>
      </c>
    </row>
    <row r="324" spans="1:53" s="38" customFormat="1" x14ac:dyDescent="0.3">
      <c r="A324" s="103"/>
      <c r="B324" s="44" t="s">
        <v>5</v>
      </c>
      <c r="C324" s="45">
        <v>2</v>
      </c>
      <c r="D324" s="46">
        <v>3.75572748441373E-3</v>
      </c>
      <c r="E324" s="46"/>
      <c r="F324" s="45">
        <v>1</v>
      </c>
      <c r="G324" s="46">
        <v>2.5987525987525999E-2</v>
      </c>
      <c r="H324" s="46"/>
      <c r="I324" s="45">
        <v>0</v>
      </c>
      <c r="J324" s="46">
        <v>0</v>
      </c>
      <c r="K324" s="46"/>
      <c r="L324" s="45">
        <v>0</v>
      </c>
      <c r="M324" s="46">
        <v>0</v>
      </c>
      <c r="N324" s="46"/>
      <c r="O324" s="45">
        <v>0</v>
      </c>
      <c r="P324" s="46">
        <v>0</v>
      </c>
      <c r="Q324" s="46"/>
      <c r="R324" s="45">
        <v>0</v>
      </c>
      <c r="S324" s="46">
        <v>0</v>
      </c>
      <c r="T324" s="46"/>
      <c r="U324" s="45">
        <v>0</v>
      </c>
      <c r="V324" s="46">
        <v>0</v>
      </c>
      <c r="W324" s="46"/>
      <c r="X324" s="45">
        <v>0</v>
      </c>
      <c r="Y324" s="46">
        <v>0</v>
      </c>
      <c r="Z324" s="46"/>
      <c r="AA324" s="52">
        <v>0</v>
      </c>
      <c r="AB324" s="53">
        <v>0</v>
      </c>
      <c r="AC324" s="53"/>
      <c r="AD324" s="52">
        <v>0</v>
      </c>
      <c r="AE324" s="53">
        <v>0</v>
      </c>
      <c r="AF324" s="53"/>
      <c r="AG324" s="52">
        <v>0</v>
      </c>
      <c r="AH324" s="53">
        <v>0</v>
      </c>
      <c r="AI324" s="53"/>
      <c r="AJ324" s="52">
        <v>0</v>
      </c>
      <c r="AK324" s="53">
        <v>0</v>
      </c>
      <c r="AL324" s="53"/>
      <c r="AM324" s="52">
        <v>1</v>
      </c>
      <c r="AN324" s="53">
        <v>2.4090580582992099E-2</v>
      </c>
      <c r="AO324" s="53"/>
      <c r="AP324" s="52">
        <v>0</v>
      </c>
      <c r="AQ324" s="53">
        <v>0</v>
      </c>
      <c r="AR324" s="53"/>
      <c r="AS324" s="52">
        <v>0</v>
      </c>
      <c r="AT324" s="53">
        <v>0</v>
      </c>
      <c r="AU324" s="53"/>
      <c r="AV324" s="52">
        <v>0</v>
      </c>
      <c r="AW324" s="53">
        <v>0</v>
      </c>
      <c r="AX324" s="53"/>
      <c r="AY324" s="52">
        <v>0</v>
      </c>
      <c r="AZ324" s="53">
        <v>0</v>
      </c>
      <c r="BA324" s="53"/>
    </row>
    <row r="325" spans="1:53" s="38" customFormat="1" x14ac:dyDescent="0.3">
      <c r="A325" s="88"/>
      <c r="B325" s="44" t="s">
        <v>6</v>
      </c>
      <c r="C325" s="45">
        <v>1</v>
      </c>
      <c r="D325" s="46">
        <v>1.88529844274349E-3</v>
      </c>
      <c r="E325" s="46"/>
      <c r="F325" s="45">
        <v>0</v>
      </c>
      <c r="G325" s="46">
        <v>0</v>
      </c>
      <c r="H325" s="46"/>
      <c r="I325" s="45">
        <v>1</v>
      </c>
      <c r="J325" s="46">
        <v>6.0132291040288603E-2</v>
      </c>
      <c r="K325" s="46"/>
      <c r="L325" s="45">
        <v>0</v>
      </c>
      <c r="M325" s="46">
        <v>0</v>
      </c>
      <c r="N325" s="46"/>
      <c r="O325" s="45">
        <v>0</v>
      </c>
      <c r="P325" s="46">
        <v>0</v>
      </c>
      <c r="Q325" s="46"/>
      <c r="R325" s="45">
        <v>0</v>
      </c>
      <c r="S325" s="46">
        <v>0</v>
      </c>
      <c r="T325" s="46"/>
      <c r="U325" s="45">
        <v>0</v>
      </c>
      <c r="V325" s="46">
        <v>0</v>
      </c>
      <c r="W325" s="46"/>
      <c r="X325" s="45">
        <v>0</v>
      </c>
      <c r="Y325" s="46">
        <v>0</v>
      </c>
      <c r="Z325" s="46"/>
      <c r="AA325" s="52">
        <v>0</v>
      </c>
      <c r="AB325" s="53">
        <v>0</v>
      </c>
      <c r="AC325" s="53"/>
      <c r="AD325" s="52">
        <v>0</v>
      </c>
      <c r="AE325" s="53">
        <v>0</v>
      </c>
      <c r="AF325" s="53"/>
      <c r="AG325" s="52">
        <v>0</v>
      </c>
      <c r="AH325" s="53">
        <v>0</v>
      </c>
      <c r="AI325" s="53"/>
      <c r="AJ325" s="52">
        <v>0</v>
      </c>
      <c r="AK325" s="53">
        <v>0</v>
      </c>
      <c r="AL325" s="53"/>
      <c r="AM325" s="52">
        <v>0</v>
      </c>
      <c r="AN325" s="53">
        <v>0</v>
      </c>
      <c r="AO325" s="53"/>
      <c r="AP325" s="52">
        <v>0</v>
      </c>
      <c r="AQ325" s="53">
        <v>0</v>
      </c>
      <c r="AR325" s="53"/>
      <c r="AS325" s="52">
        <v>0</v>
      </c>
      <c r="AT325" s="53">
        <v>0</v>
      </c>
      <c r="AU325" s="53"/>
      <c r="AV325" s="52">
        <v>0</v>
      </c>
      <c r="AW325" s="53">
        <v>0</v>
      </c>
      <c r="AX325" s="53"/>
      <c r="AY325" s="52">
        <v>0</v>
      </c>
      <c r="AZ325" s="53">
        <v>0</v>
      </c>
      <c r="BA325" s="53"/>
    </row>
    <row r="326" spans="1:53" s="38" customFormat="1" x14ac:dyDescent="0.3">
      <c r="A326" s="102" t="s">
        <v>88</v>
      </c>
      <c r="B326" s="44" t="s">
        <v>4</v>
      </c>
      <c r="C326" s="45">
        <v>3</v>
      </c>
      <c r="D326" s="46">
        <v>2.8223606224246E-3</v>
      </c>
      <c r="E326" s="46">
        <v>50</v>
      </c>
      <c r="F326" s="45">
        <v>1</v>
      </c>
      <c r="G326" s="46">
        <v>1.3114754098360701E-2</v>
      </c>
      <c r="H326" s="46">
        <v>0</v>
      </c>
      <c r="I326" s="45">
        <v>0</v>
      </c>
      <c r="J326" s="46">
        <v>0</v>
      </c>
      <c r="K326" s="46">
        <v>0</v>
      </c>
      <c r="L326" s="45">
        <v>0</v>
      </c>
      <c r="M326" s="46">
        <v>0</v>
      </c>
      <c r="N326" s="46">
        <v>0</v>
      </c>
      <c r="O326" s="45">
        <v>0</v>
      </c>
      <c r="P326" s="46">
        <v>0</v>
      </c>
      <c r="Q326" s="46">
        <v>0</v>
      </c>
      <c r="R326" s="45">
        <v>0</v>
      </c>
      <c r="S326" s="46">
        <v>0</v>
      </c>
      <c r="T326" s="46">
        <v>0</v>
      </c>
      <c r="U326" s="45">
        <v>0</v>
      </c>
      <c r="V326" s="46">
        <v>0</v>
      </c>
      <c r="W326" s="46">
        <v>0</v>
      </c>
      <c r="X326" s="45">
        <v>0</v>
      </c>
      <c r="Y326" s="46">
        <v>0</v>
      </c>
      <c r="Z326" s="46">
        <v>0</v>
      </c>
      <c r="AA326" s="52">
        <v>1</v>
      </c>
      <c r="AB326" s="53">
        <v>1.85942729639271E-2</v>
      </c>
      <c r="AC326" s="53">
        <v>0</v>
      </c>
      <c r="AD326" s="52">
        <v>1</v>
      </c>
      <c r="AE326" s="53">
        <v>3.3233632436025298E-2</v>
      </c>
      <c r="AF326" s="53">
        <v>0</v>
      </c>
      <c r="AG326" s="52">
        <v>0</v>
      </c>
      <c r="AH326" s="53">
        <v>0</v>
      </c>
      <c r="AI326" s="53">
        <v>0</v>
      </c>
      <c r="AJ326" s="52">
        <v>0</v>
      </c>
      <c r="AK326" s="53">
        <v>0</v>
      </c>
      <c r="AL326" s="53">
        <v>0</v>
      </c>
      <c r="AM326" s="52">
        <v>0</v>
      </c>
      <c r="AN326" s="53">
        <v>0</v>
      </c>
      <c r="AO326" s="53">
        <v>0</v>
      </c>
      <c r="AP326" s="52">
        <v>0</v>
      </c>
      <c r="AQ326" s="53">
        <v>0</v>
      </c>
      <c r="AR326" s="53">
        <v>0</v>
      </c>
      <c r="AS326" s="52">
        <v>0</v>
      </c>
      <c r="AT326" s="53">
        <v>0</v>
      </c>
      <c r="AU326" s="53">
        <v>0</v>
      </c>
      <c r="AV326" s="52">
        <v>0</v>
      </c>
      <c r="AW326" s="53">
        <v>0</v>
      </c>
      <c r="AX326" s="53">
        <v>0</v>
      </c>
      <c r="AY326" s="52">
        <v>0</v>
      </c>
      <c r="AZ326" s="53">
        <v>0</v>
      </c>
      <c r="BA326" s="53">
        <v>0</v>
      </c>
    </row>
    <row r="327" spans="1:53" s="38" customFormat="1" x14ac:dyDescent="0.3">
      <c r="A327" s="103"/>
      <c r="B327" s="44" t="s">
        <v>5</v>
      </c>
      <c r="C327" s="45">
        <v>1</v>
      </c>
      <c r="D327" s="46">
        <v>1.87786374220687E-3</v>
      </c>
      <c r="E327" s="46"/>
      <c r="F327" s="45">
        <v>0</v>
      </c>
      <c r="G327" s="46">
        <v>0</v>
      </c>
      <c r="H327" s="46"/>
      <c r="I327" s="45">
        <v>0</v>
      </c>
      <c r="J327" s="46">
        <v>0</v>
      </c>
      <c r="K327" s="46"/>
      <c r="L327" s="45">
        <v>0</v>
      </c>
      <c r="M327" s="46">
        <v>0</v>
      </c>
      <c r="N327" s="46"/>
      <c r="O327" s="45">
        <v>0</v>
      </c>
      <c r="P327" s="46">
        <v>0</v>
      </c>
      <c r="Q327" s="46"/>
      <c r="R327" s="45">
        <v>0</v>
      </c>
      <c r="S327" s="46">
        <v>0</v>
      </c>
      <c r="T327" s="46"/>
      <c r="U327" s="45">
        <v>0</v>
      </c>
      <c r="V327" s="46">
        <v>0</v>
      </c>
      <c r="W327" s="46"/>
      <c r="X327" s="45">
        <v>0</v>
      </c>
      <c r="Y327" s="46">
        <v>0</v>
      </c>
      <c r="Z327" s="46"/>
      <c r="AA327" s="52">
        <v>0</v>
      </c>
      <c r="AB327" s="53">
        <v>0</v>
      </c>
      <c r="AC327" s="53"/>
      <c r="AD327" s="52">
        <v>1</v>
      </c>
      <c r="AE327" s="53">
        <v>6.6312997347480099E-2</v>
      </c>
      <c r="AF327" s="53"/>
      <c r="AG327" s="52">
        <v>0</v>
      </c>
      <c r="AH327" s="53">
        <v>0</v>
      </c>
      <c r="AI327" s="53"/>
      <c r="AJ327" s="52">
        <v>0</v>
      </c>
      <c r="AK327" s="53">
        <v>0</v>
      </c>
      <c r="AL327" s="53"/>
      <c r="AM327" s="52">
        <v>0</v>
      </c>
      <c r="AN327" s="53">
        <v>0</v>
      </c>
      <c r="AO327" s="53"/>
      <c r="AP327" s="52">
        <v>0</v>
      </c>
      <c r="AQ327" s="53">
        <v>0</v>
      </c>
      <c r="AR327" s="53"/>
      <c r="AS327" s="52">
        <v>0</v>
      </c>
      <c r="AT327" s="53">
        <v>0</v>
      </c>
      <c r="AU327" s="53"/>
      <c r="AV327" s="52">
        <v>0</v>
      </c>
      <c r="AW327" s="53">
        <v>0</v>
      </c>
      <c r="AX327" s="53"/>
      <c r="AY327" s="52">
        <v>0</v>
      </c>
      <c r="AZ327" s="53">
        <v>0</v>
      </c>
      <c r="BA327" s="53"/>
    </row>
    <row r="328" spans="1:53" s="38" customFormat="1" x14ac:dyDescent="0.3">
      <c r="A328" s="88"/>
      <c r="B328" s="44" t="s">
        <v>6</v>
      </c>
      <c r="C328" s="45">
        <v>2</v>
      </c>
      <c r="D328" s="46">
        <v>3.77059688548697E-3</v>
      </c>
      <c r="E328" s="46"/>
      <c r="F328" s="45">
        <v>1</v>
      </c>
      <c r="G328" s="46">
        <v>2.6476039184537999E-2</v>
      </c>
      <c r="H328" s="46"/>
      <c r="I328" s="45">
        <v>0</v>
      </c>
      <c r="J328" s="46">
        <v>0</v>
      </c>
      <c r="K328" s="46"/>
      <c r="L328" s="45">
        <v>0</v>
      </c>
      <c r="M328" s="46">
        <v>0</v>
      </c>
      <c r="N328" s="46"/>
      <c r="O328" s="45">
        <v>0</v>
      </c>
      <c r="P328" s="46">
        <v>0</v>
      </c>
      <c r="Q328" s="46"/>
      <c r="R328" s="45">
        <v>0</v>
      </c>
      <c r="S328" s="46">
        <v>0</v>
      </c>
      <c r="T328" s="46"/>
      <c r="U328" s="45">
        <v>0</v>
      </c>
      <c r="V328" s="46">
        <v>0</v>
      </c>
      <c r="W328" s="46"/>
      <c r="X328" s="45">
        <v>0</v>
      </c>
      <c r="Y328" s="46">
        <v>0</v>
      </c>
      <c r="Z328" s="46"/>
      <c r="AA328" s="52">
        <v>1</v>
      </c>
      <c r="AB328" s="53">
        <v>3.8595137012736397E-2</v>
      </c>
      <c r="AC328" s="53"/>
      <c r="AD328" s="52">
        <v>0</v>
      </c>
      <c r="AE328" s="53">
        <v>0</v>
      </c>
      <c r="AF328" s="53"/>
      <c r="AG328" s="52">
        <v>0</v>
      </c>
      <c r="AH328" s="53">
        <v>0</v>
      </c>
      <c r="AI328" s="53"/>
      <c r="AJ328" s="52">
        <v>0</v>
      </c>
      <c r="AK328" s="53">
        <v>0</v>
      </c>
      <c r="AL328" s="53"/>
      <c r="AM328" s="52">
        <v>0</v>
      </c>
      <c r="AN328" s="53">
        <v>0</v>
      </c>
      <c r="AO328" s="53"/>
      <c r="AP328" s="52">
        <v>0</v>
      </c>
      <c r="AQ328" s="53">
        <v>0</v>
      </c>
      <c r="AR328" s="53"/>
      <c r="AS328" s="52">
        <v>0</v>
      </c>
      <c r="AT328" s="53">
        <v>0</v>
      </c>
      <c r="AU328" s="53"/>
      <c r="AV328" s="52">
        <v>0</v>
      </c>
      <c r="AW328" s="53">
        <v>0</v>
      </c>
      <c r="AX328" s="53"/>
      <c r="AY328" s="52">
        <v>0</v>
      </c>
      <c r="AZ328" s="53">
        <v>0</v>
      </c>
      <c r="BA328" s="53"/>
    </row>
    <row r="329" spans="1:53" s="38" customFormat="1" x14ac:dyDescent="0.3">
      <c r="A329" s="102" t="s">
        <v>87</v>
      </c>
      <c r="B329" s="44" t="s">
        <v>4</v>
      </c>
      <c r="C329" s="45">
        <v>1</v>
      </c>
      <c r="D329" s="46">
        <v>9.4078687414153204E-4</v>
      </c>
      <c r="E329" s="46">
        <v>0</v>
      </c>
      <c r="F329" s="45">
        <v>0</v>
      </c>
      <c r="G329" s="46">
        <v>0</v>
      </c>
      <c r="H329" s="46">
        <v>0</v>
      </c>
      <c r="I329" s="45">
        <v>0</v>
      </c>
      <c r="J329" s="46">
        <v>0</v>
      </c>
      <c r="K329" s="46">
        <v>0</v>
      </c>
      <c r="L329" s="45">
        <v>0</v>
      </c>
      <c r="M329" s="46">
        <v>0</v>
      </c>
      <c r="N329" s="46">
        <v>0</v>
      </c>
      <c r="O329" s="45">
        <v>0</v>
      </c>
      <c r="P329" s="46">
        <v>0</v>
      </c>
      <c r="Q329" s="46">
        <v>0</v>
      </c>
      <c r="R329" s="45">
        <v>0</v>
      </c>
      <c r="S329" s="46">
        <v>0</v>
      </c>
      <c r="T329" s="46">
        <v>0</v>
      </c>
      <c r="U329" s="45">
        <v>0</v>
      </c>
      <c r="V329" s="46">
        <v>0</v>
      </c>
      <c r="W329" s="46">
        <v>0</v>
      </c>
      <c r="X329" s="45">
        <v>0</v>
      </c>
      <c r="Y329" s="46">
        <v>0</v>
      </c>
      <c r="Z329" s="46">
        <v>0</v>
      </c>
      <c r="AA329" s="52">
        <v>0</v>
      </c>
      <c r="AB329" s="53">
        <v>0</v>
      </c>
      <c r="AC329" s="53">
        <v>0</v>
      </c>
      <c r="AD329" s="52">
        <v>0</v>
      </c>
      <c r="AE329" s="53">
        <v>0</v>
      </c>
      <c r="AF329" s="53">
        <v>0</v>
      </c>
      <c r="AG329" s="52">
        <v>0</v>
      </c>
      <c r="AH329" s="53">
        <v>0</v>
      </c>
      <c r="AI329" s="53">
        <v>0</v>
      </c>
      <c r="AJ329" s="52">
        <v>1</v>
      </c>
      <c r="AK329" s="53">
        <v>2.0846362309776899E-2</v>
      </c>
      <c r="AL329" s="53">
        <v>0</v>
      </c>
      <c r="AM329" s="52">
        <v>0</v>
      </c>
      <c r="AN329" s="53">
        <v>0</v>
      </c>
      <c r="AO329" s="53">
        <v>0</v>
      </c>
      <c r="AP329" s="52">
        <v>0</v>
      </c>
      <c r="AQ329" s="53">
        <v>0</v>
      </c>
      <c r="AR329" s="53">
        <v>0</v>
      </c>
      <c r="AS329" s="52">
        <v>0</v>
      </c>
      <c r="AT329" s="53">
        <v>0</v>
      </c>
      <c r="AU329" s="53">
        <v>0</v>
      </c>
      <c r="AV329" s="52">
        <v>0</v>
      </c>
      <c r="AW329" s="53">
        <v>0</v>
      </c>
      <c r="AX329" s="53">
        <v>0</v>
      </c>
      <c r="AY329" s="52">
        <v>0</v>
      </c>
      <c r="AZ329" s="53">
        <v>0</v>
      </c>
      <c r="BA329" s="53">
        <v>0</v>
      </c>
    </row>
    <row r="330" spans="1:53" s="38" customFormat="1" x14ac:dyDescent="0.3">
      <c r="A330" s="103"/>
      <c r="B330" s="44" t="s">
        <v>5</v>
      </c>
      <c r="C330" s="45">
        <v>0</v>
      </c>
      <c r="D330" s="46">
        <v>0</v>
      </c>
      <c r="E330" s="46"/>
      <c r="F330" s="45">
        <v>0</v>
      </c>
      <c r="G330" s="46">
        <v>0</v>
      </c>
      <c r="H330" s="46"/>
      <c r="I330" s="45">
        <v>0</v>
      </c>
      <c r="J330" s="46">
        <v>0</v>
      </c>
      <c r="K330" s="46"/>
      <c r="L330" s="45">
        <v>0</v>
      </c>
      <c r="M330" s="46">
        <v>0</v>
      </c>
      <c r="N330" s="46"/>
      <c r="O330" s="45">
        <v>0</v>
      </c>
      <c r="P330" s="46">
        <v>0</v>
      </c>
      <c r="Q330" s="46"/>
      <c r="R330" s="45">
        <v>0</v>
      </c>
      <c r="S330" s="46">
        <v>0</v>
      </c>
      <c r="T330" s="46"/>
      <c r="U330" s="45">
        <v>0</v>
      </c>
      <c r="V330" s="46">
        <v>0</v>
      </c>
      <c r="W330" s="46"/>
      <c r="X330" s="45">
        <v>0</v>
      </c>
      <c r="Y330" s="46">
        <v>0</v>
      </c>
      <c r="Z330" s="46"/>
      <c r="AA330" s="52">
        <v>0</v>
      </c>
      <c r="AB330" s="53">
        <v>0</v>
      </c>
      <c r="AC330" s="53"/>
      <c r="AD330" s="52">
        <v>0</v>
      </c>
      <c r="AE330" s="53">
        <v>0</v>
      </c>
      <c r="AF330" s="53"/>
      <c r="AG330" s="52">
        <v>0</v>
      </c>
      <c r="AH330" s="53">
        <v>0</v>
      </c>
      <c r="AI330" s="53"/>
      <c r="AJ330" s="52">
        <v>0</v>
      </c>
      <c r="AK330" s="53">
        <v>0</v>
      </c>
      <c r="AL330" s="53"/>
      <c r="AM330" s="52">
        <v>0</v>
      </c>
      <c r="AN330" s="53">
        <v>0</v>
      </c>
      <c r="AO330" s="53"/>
      <c r="AP330" s="52">
        <v>0</v>
      </c>
      <c r="AQ330" s="53">
        <v>0</v>
      </c>
      <c r="AR330" s="53"/>
      <c r="AS330" s="52">
        <v>0</v>
      </c>
      <c r="AT330" s="53">
        <v>0</v>
      </c>
      <c r="AU330" s="53"/>
      <c r="AV330" s="52">
        <v>0</v>
      </c>
      <c r="AW330" s="53">
        <v>0</v>
      </c>
      <c r="AX330" s="53"/>
      <c r="AY330" s="52">
        <v>0</v>
      </c>
      <c r="AZ330" s="53">
        <v>0</v>
      </c>
      <c r="BA330" s="53"/>
    </row>
    <row r="331" spans="1:53" s="38" customFormat="1" x14ac:dyDescent="0.3">
      <c r="A331" s="88"/>
      <c r="B331" s="44" t="s">
        <v>6</v>
      </c>
      <c r="C331" s="45">
        <v>1</v>
      </c>
      <c r="D331" s="46">
        <v>1.88529844274349E-3</v>
      </c>
      <c r="E331" s="46"/>
      <c r="F331" s="45">
        <v>0</v>
      </c>
      <c r="G331" s="46">
        <v>0</v>
      </c>
      <c r="H331" s="46"/>
      <c r="I331" s="45">
        <v>0</v>
      </c>
      <c r="J331" s="46">
        <v>0</v>
      </c>
      <c r="K331" s="46"/>
      <c r="L331" s="45">
        <v>0</v>
      </c>
      <c r="M331" s="46">
        <v>0</v>
      </c>
      <c r="N331" s="46"/>
      <c r="O331" s="45">
        <v>0</v>
      </c>
      <c r="P331" s="46">
        <v>0</v>
      </c>
      <c r="Q331" s="46"/>
      <c r="R331" s="45">
        <v>0</v>
      </c>
      <c r="S331" s="46">
        <v>0</v>
      </c>
      <c r="T331" s="46"/>
      <c r="U331" s="45">
        <v>0</v>
      </c>
      <c r="V331" s="46">
        <v>0</v>
      </c>
      <c r="W331" s="46"/>
      <c r="X331" s="45">
        <v>0</v>
      </c>
      <c r="Y331" s="46">
        <v>0</v>
      </c>
      <c r="Z331" s="46"/>
      <c r="AA331" s="52">
        <v>0</v>
      </c>
      <c r="AB331" s="53">
        <v>0</v>
      </c>
      <c r="AC331" s="53"/>
      <c r="AD331" s="52">
        <v>0</v>
      </c>
      <c r="AE331" s="53">
        <v>0</v>
      </c>
      <c r="AF331" s="53"/>
      <c r="AG331" s="52">
        <v>0</v>
      </c>
      <c r="AH331" s="53">
        <v>0</v>
      </c>
      <c r="AI331" s="53"/>
      <c r="AJ331" s="52">
        <v>1</v>
      </c>
      <c r="AK331" s="53">
        <v>4.1999160016799701E-2</v>
      </c>
      <c r="AL331" s="53"/>
      <c r="AM331" s="52">
        <v>0</v>
      </c>
      <c r="AN331" s="53">
        <v>0</v>
      </c>
      <c r="AO331" s="53"/>
      <c r="AP331" s="52">
        <v>0</v>
      </c>
      <c r="AQ331" s="53">
        <v>0</v>
      </c>
      <c r="AR331" s="53"/>
      <c r="AS331" s="52">
        <v>0</v>
      </c>
      <c r="AT331" s="53">
        <v>0</v>
      </c>
      <c r="AU331" s="53"/>
      <c r="AV331" s="52">
        <v>0</v>
      </c>
      <c r="AW331" s="53">
        <v>0</v>
      </c>
      <c r="AX331" s="53"/>
      <c r="AY331" s="52">
        <v>0</v>
      </c>
      <c r="AZ331" s="53">
        <v>0</v>
      </c>
      <c r="BA331" s="53"/>
    </row>
    <row r="332" spans="1:53" s="38" customFormat="1" x14ac:dyDescent="0.3">
      <c r="A332" s="102" t="s">
        <v>86</v>
      </c>
      <c r="B332" s="44" t="s">
        <v>4</v>
      </c>
      <c r="C332" s="45">
        <v>3</v>
      </c>
      <c r="D332" s="46">
        <v>2.8223606224246E-3</v>
      </c>
      <c r="E332" s="46">
        <v>50</v>
      </c>
      <c r="F332" s="45">
        <v>1</v>
      </c>
      <c r="G332" s="46">
        <v>1.3114754098360701E-2</v>
      </c>
      <c r="H332" s="46">
        <v>0</v>
      </c>
      <c r="I332" s="45">
        <v>0</v>
      </c>
      <c r="J332" s="46">
        <v>0</v>
      </c>
      <c r="K332" s="46">
        <v>0</v>
      </c>
      <c r="L332" s="45">
        <v>0</v>
      </c>
      <c r="M332" s="46">
        <v>0</v>
      </c>
      <c r="N332" s="46">
        <v>0</v>
      </c>
      <c r="O332" s="45">
        <v>1</v>
      </c>
      <c r="P332" s="46">
        <v>1.74641983932937E-2</v>
      </c>
      <c r="Q332" s="46">
        <v>0</v>
      </c>
      <c r="R332" s="45">
        <v>0</v>
      </c>
      <c r="S332" s="46">
        <v>0</v>
      </c>
      <c r="T332" s="46">
        <v>0</v>
      </c>
      <c r="U332" s="45">
        <v>0</v>
      </c>
      <c r="V332" s="46">
        <v>0</v>
      </c>
      <c r="W332" s="46">
        <v>0</v>
      </c>
      <c r="X332" s="45">
        <v>0</v>
      </c>
      <c r="Y332" s="46">
        <v>0</v>
      </c>
      <c r="Z332" s="46">
        <v>0</v>
      </c>
      <c r="AA332" s="52">
        <v>0</v>
      </c>
      <c r="AB332" s="53">
        <v>0</v>
      </c>
      <c r="AC332" s="53">
        <v>0</v>
      </c>
      <c r="AD332" s="52">
        <v>0</v>
      </c>
      <c r="AE332" s="53">
        <v>0</v>
      </c>
      <c r="AF332" s="53">
        <v>0</v>
      </c>
      <c r="AG332" s="52">
        <v>1</v>
      </c>
      <c r="AH332" s="53">
        <v>3.02755071147442E-2</v>
      </c>
      <c r="AI332" s="53">
        <v>0</v>
      </c>
      <c r="AJ332" s="52">
        <v>0</v>
      </c>
      <c r="AK332" s="53">
        <v>0</v>
      </c>
      <c r="AL332" s="53">
        <v>0</v>
      </c>
      <c r="AM332" s="52">
        <v>0</v>
      </c>
      <c r="AN332" s="53">
        <v>0</v>
      </c>
      <c r="AO332" s="53">
        <v>0</v>
      </c>
      <c r="AP332" s="52">
        <v>0</v>
      </c>
      <c r="AQ332" s="53">
        <v>0</v>
      </c>
      <c r="AR332" s="53">
        <v>0</v>
      </c>
      <c r="AS332" s="52">
        <v>0</v>
      </c>
      <c r="AT332" s="53">
        <v>0</v>
      </c>
      <c r="AU332" s="53">
        <v>0</v>
      </c>
      <c r="AV332" s="52">
        <v>0</v>
      </c>
      <c r="AW332" s="53">
        <v>0</v>
      </c>
      <c r="AX332" s="53">
        <v>0</v>
      </c>
      <c r="AY332" s="52">
        <v>0</v>
      </c>
      <c r="AZ332" s="53">
        <v>0</v>
      </c>
      <c r="BA332" s="53">
        <v>0</v>
      </c>
    </row>
    <row r="333" spans="1:53" s="38" customFormat="1" x14ac:dyDescent="0.3">
      <c r="A333" s="103"/>
      <c r="B333" s="44" t="s">
        <v>5</v>
      </c>
      <c r="C333" s="45">
        <v>1</v>
      </c>
      <c r="D333" s="46">
        <v>1.87786374220687E-3</v>
      </c>
      <c r="E333" s="46"/>
      <c r="F333" s="45">
        <v>0</v>
      </c>
      <c r="G333" s="46">
        <v>0</v>
      </c>
      <c r="H333" s="46"/>
      <c r="I333" s="45">
        <v>0</v>
      </c>
      <c r="J333" s="46">
        <v>0</v>
      </c>
      <c r="K333" s="46"/>
      <c r="L333" s="45">
        <v>0</v>
      </c>
      <c r="M333" s="46">
        <v>0</v>
      </c>
      <c r="N333" s="46"/>
      <c r="O333" s="45">
        <v>1</v>
      </c>
      <c r="P333" s="46">
        <v>3.4387895460797797E-2</v>
      </c>
      <c r="Q333" s="46"/>
      <c r="R333" s="45">
        <v>0</v>
      </c>
      <c r="S333" s="46">
        <v>0</v>
      </c>
      <c r="T333" s="46"/>
      <c r="U333" s="45">
        <v>0</v>
      </c>
      <c r="V333" s="46">
        <v>0</v>
      </c>
      <c r="W333" s="46"/>
      <c r="X333" s="45">
        <v>0</v>
      </c>
      <c r="Y333" s="46">
        <v>0</v>
      </c>
      <c r="Z333" s="46"/>
      <c r="AA333" s="52">
        <v>0</v>
      </c>
      <c r="AB333" s="53">
        <v>0</v>
      </c>
      <c r="AC333" s="53"/>
      <c r="AD333" s="52">
        <v>0</v>
      </c>
      <c r="AE333" s="53">
        <v>0</v>
      </c>
      <c r="AF333" s="53"/>
      <c r="AG333" s="52">
        <v>0</v>
      </c>
      <c r="AH333" s="53">
        <v>0</v>
      </c>
      <c r="AI333" s="53"/>
      <c r="AJ333" s="52">
        <v>0</v>
      </c>
      <c r="AK333" s="53">
        <v>0</v>
      </c>
      <c r="AL333" s="53"/>
      <c r="AM333" s="52">
        <v>0</v>
      </c>
      <c r="AN333" s="53">
        <v>0</v>
      </c>
      <c r="AO333" s="53"/>
      <c r="AP333" s="52">
        <v>0</v>
      </c>
      <c r="AQ333" s="53">
        <v>0</v>
      </c>
      <c r="AR333" s="53"/>
      <c r="AS333" s="52">
        <v>0</v>
      </c>
      <c r="AT333" s="53">
        <v>0</v>
      </c>
      <c r="AU333" s="53"/>
      <c r="AV333" s="52">
        <v>0</v>
      </c>
      <c r="AW333" s="53">
        <v>0</v>
      </c>
      <c r="AX333" s="53"/>
      <c r="AY333" s="52">
        <v>0</v>
      </c>
      <c r="AZ333" s="53">
        <v>0</v>
      </c>
      <c r="BA333" s="53"/>
    </row>
    <row r="334" spans="1:53" s="38" customFormat="1" x14ac:dyDescent="0.3">
      <c r="A334" s="88"/>
      <c r="B334" s="44" t="s">
        <v>6</v>
      </c>
      <c r="C334" s="45">
        <v>2</v>
      </c>
      <c r="D334" s="46">
        <v>3.77059688548697E-3</v>
      </c>
      <c r="E334" s="46"/>
      <c r="F334" s="45">
        <v>1</v>
      </c>
      <c r="G334" s="46">
        <v>2.6476039184537999E-2</v>
      </c>
      <c r="H334" s="46"/>
      <c r="I334" s="45">
        <v>0</v>
      </c>
      <c r="J334" s="46">
        <v>0</v>
      </c>
      <c r="K334" s="46"/>
      <c r="L334" s="45">
        <v>0</v>
      </c>
      <c r="M334" s="46">
        <v>0</v>
      </c>
      <c r="N334" s="46"/>
      <c r="O334" s="45">
        <v>0</v>
      </c>
      <c r="P334" s="46">
        <v>0</v>
      </c>
      <c r="Q334" s="46"/>
      <c r="R334" s="45">
        <v>0</v>
      </c>
      <c r="S334" s="46">
        <v>0</v>
      </c>
      <c r="T334" s="46"/>
      <c r="U334" s="45">
        <v>0</v>
      </c>
      <c r="V334" s="46">
        <v>0</v>
      </c>
      <c r="W334" s="46"/>
      <c r="X334" s="45">
        <v>0</v>
      </c>
      <c r="Y334" s="46">
        <v>0</v>
      </c>
      <c r="Z334" s="46"/>
      <c r="AA334" s="52">
        <v>0</v>
      </c>
      <c r="AB334" s="53">
        <v>0</v>
      </c>
      <c r="AC334" s="53"/>
      <c r="AD334" s="52">
        <v>0</v>
      </c>
      <c r="AE334" s="53">
        <v>0</v>
      </c>
      <c r="AF334" s="53"/>
      <c r="AG334" s="52">
        <v>1</v>
      </c>
      <c r="AH334" s="53">
        <v>5.5066079295154197E-2</v>
      </c>
      <c r="AI334" s="53"/>
      <c r="AJ334" s="52">
        <v>0</v>
      </c>
      <c r="AK334" s="53">
        <v>0</v>
      </c>
      <c r="AL334" s="53"/>
      <c r="AM334" s="52">
        <v>0</v>
      </c>
      <c r="AN334" s="53">
        <v>0</v>
      </c>
      <c r="AO334" s="53"/>
      <c r="AP334" s="52">
        <v>0</v>
      </c>
      <c r="AQ334" s="53">
        <v>0</v>
      </c>
      <c r="AR334" s="53"/>
      <c r="AS334" s="52">
        <v>0</v>
      </c>
      <c r="AT334" s="53">
        <v>0</v>
      </c>
      <c r="AU334" s="53"/>
      <c r="AV334" s="52">
        <v>0</v>
      </c>
      <c r="AW334" s="53">
        <v>0</v>
      </c>
      <c r="AX334" s="53"/>
      <c r="AY334" s="52">
        <v>0</v>
      </c>
      <c r="AZ334" s="53">
        <v>0</v>
      </c>
      <c r="BA334" s="53"/>
    </row>
    <row r="335" spans="1:53" s="38" customFormat="1" x14ac:dyDescent="0.3">
      <c r="A335" s="102" t="s">
        <v>85</v>
      </c>
      <c r="B335" s="44" t="s">
        <v>4</v>
      </c>
      <c r="C335" s="45">
        <v>0</v>
      </c>
      <c r="D335" s="46">
        <v>0</v>
      </c>
      <c r="E335" s="46">
        <v>0</v>
      </c>
      <c r="F335" s="45">
        <v>0</v>
      </c>
      <c r="G335" s="46">
        <v>0</v>
      </c>
      <c r="H335" s="46">
        <v>0</v>
      </c>
      <c r="I335" s="45">
        <v>0</v>
      </c>
      <c r="J335" s="46">
        <v>0</v>
      </c>
      <c r="K335" s="46">
        <v>0</v>
      </c>
      <c r="L335" s="45">
        <v>0</v>
      </c>
      <c r="M335" s="46">
        <v>0</v>
      </c>
      <c r="N335" s="46">
        <v>0</v>
      </c>
      <c r="O335" s="45">
        <v>0</v>
      </c>
      <c r="P335" s="46">
        <v>0</v>
      </c>
      <c r="Q335" s="46">
        <v>0</v>
      </c>
      <c r="R335" s="45">
        <v>0</v>
      </c>
      <c r="S335" s="46">
        <v>0</v>
      </c>
      <c r="T335" s="46">
        <v>0</v>
      </c>
      <c r="U335" s="45">
        <v>0</v>
      </c>
      <c r="V335" s="46">
        <v>0</v>
      </c>
      <c r="W335" s="46">
        <v>0</v>
      </c>
      <c r="X335" s="45">
        <v>0</v>
      </c>
      <c r="Y335" s="46">
        <v>0</v>
      </c>
      <c r="Z335" s="46">
        <v>0</v>
      </c>
      <c r="AA335" s="52">
        <v>0</v>
      </c>
      <c r="AB335" s="53">
        <v>0</v>
      </c>
      <c r="AC335" s="53">
        <v>0</v>
      </c>
      <c r="AD335" s="52">
        <v>0</v>
      </c>
      <c r="AE335" s="53">
        <v>0</v>
      </c>
      <c r="AF335" s="53">
        <v>0</v>
      </c>
      <c r="AG335" s="52">
        <v>0</v>
      </c>
      <c r="AH335" s="53">
        <v>0</v>
      </c>
      <c r="AI335" s="53">
        <v>0</v>
      </c>
      <c r="AJ335" s="52">
        <v>0</v>
      </c>
      <c r="AK335" s="53">
        <v>0</v>
      </c>
      <c r="AL335" s="53">
        <v>0</v>
      </c>
      <c r="AM335" s="52">
        <v>0</v>
      </c>
      <c r="AN335" s="53">
        <v>0</v>
      </c>
      <c r="AO335" s="53">
        <v>0</v>
      </c>
      <c r="AP335" s="52">
        <v>0</v>
      </c>
      <c r="AQ335" s="53">
        <v>0</v>
      </c>
      <c r="AR335" s="53">
        <v>0</v>
      </c>
      <c r="AS335" s="52">
        <v>0</v>
      </c>
      <c r="AT335" s="53">
        <v>0</v>
      </c>
      <c r="AU335" s="53">
        <v>0</v>
      </c>
      <c r="AV335" s="52">
        <v>0</v>
      </c>
      <c r="AW335" s="53">
        <v>0</v>
      </c>
      <c r="AX335" s="53">
        <v>0</v>
      </c>
      <c r="AY335" s="52">
        <v>0</v>
      </c>
      <c r="AZ335" s="53">
        <v>0</v>
      </c>
      <c r="BA335" s="53">
        <v>0</v>
      </c>
    </row>
    <row r="336" spans="1:53" s="38" customFormat="1" x14ac:dyDescent="0.3">
      <c r="A336" s="103"/>
      <c r="B336" s="44" t="s">
        <v>5</v>
      </c>
      <c r="C336" s="45">
        <v>0</v>
      </c>
      <c r="D336" s="46">
        <v>0</v>
      </c>
      <c r="E336" s="46"/>
      <c r="F336" s="45">
        <v>0</v>
      </c>
      <c r="G336" s="46">
        <v>0</v>
      </c>
      <c r="H336" s="46"/>
      <c r="I336" s="45">
        <v>0</v>
      </c>
      <c r="J336" s="46">
        <v>0</v>
      </c>
      <c r="K336" s="46"/>
      <c r="L336" s="45">
        <v>0</v>
      </c>
      <c r="M336" s="46">
        <v>0</v>
      </c>
      <c r="N336" s="46"/>
      <c r="O336" s="45">
        <v>0</v>
      </c>
      <c r="P336" s="46">
        <v>0</v>
      </c>
      <c r="Q336" s="46"/>
      <c r="R336" s="45">
        <v>0</v>
      </c>
      <c r="S336" s="46">
        <v>0</v>
      </c>
      <c r="T336" s="46"/>
      <c r="U336" s="45">
        <v>0</v>
      </c>
      <c r="V336" s="46">
        <v>0</v>
      </c>
      <c r="W336" s="46"/>
      <c r="X336" s="45">
        <v>0</v>
      </c>
      <c r="Y336" s="46">
        <v>0</v>
      </c>
      <c r="Z336" s="46"/>
      <c r="AA336" s="52">
        <v>0</v>
      </c>
      <c r="AB336" s="53">
        <v>0</v>
      </c>
      <c r="AC336" s="53"/>
      <c r="AD336" s="52">
        <v>0</v>
      </c>
      <c r="AE336" s="53">
        <v>0</v>
      </c>
      <c r="AF336" s="53"/>
      <c r="AG336" s="52">
        <v>0</v>
      </c>
      <c r="AH336" s="53">
        <v>0</v>
      </c>
      <c r="AI336" s="53"/>
      <c r="AJ336" s="52">
        <v>0</v>
      </c>
      <c r="AK336" s="53">
        <v>0</v>
      </c>
      <c r="AL336" s="53"/>
      <c r="AM336" s="52">
        <v>0</v>
      </c>
      <c r="AN336" s="53">
        <v>0</v>
      </c>
      <c r="AO336" s="53"/>
      <c r="AP336" s="52">
        <v>0</v>
      </c>
      <c r="AQ336" s="53">
        <v>0</v>
      </c>
      <c r="AR336" s="53"/>
      <c r="AS336" s="52">
        <v>0</v>
      </c>
      <c r="AT336" s="53">
        <v>0</v>
      </c>
      <c r="AU336" s="53"/>
      <c r="AV336" s="52">
        <v>0</v>
      </c>
      <c r="AW336" s="53">
        <v>0</v>
      </c>
      <c r="AX336" s="53"/>
      <c r="AY336" s="52">
        <v>0</v>
      </c>
      <c r="AZ336" s="53">
        <v>0</v>
      </c>
      <c r="BA336" s="53"/>
    </row>
    <row r="337" spans="1:53" s="38" customFormat="1" x14ac:dyDescent="0.3">
      <c r="A337" s="88"/>
      <c r="B337" s="44" t="s">
        <v>6</v>
      </c>
      <c r="C337" s="45">
        <v>0</v>
      </c>
      <c r="D337" s="46">
        <v>0</v>
      </c>
      <c r="E337" s="46"/>
      <c r="F337" s="45">
        <v>0</v>
      </c>
      <c r="G337" s="46">
        <v>0</v>
      </c>
      <c r="H337" s="46"/>
      <c r="I337" s="45">
        <v>0</v>
      </c>
      <c r="J337" s="46">
        <v>0</v>
      </c>
      <c r="K337" s="46"/>
      <c r="L337" s="45">
        <v>0</v>
      </c>
      <c r="M337" s="46">
        <v>0</v>
      </c>
      <c r="N337" s="46"/>
      <c r="O337" s="45">
        <v>0</v>
      </c>
      <c r="P337" s="46">
        <v>0</v>
      </c>
      <c r="Q337" s="46"/>
      <c r="R337" s="45">
        <v>0</v>
      </c>
      <c r="S337" s="46">
        <v>0</v>
      </c>
      <c r="T337" s="46"/>
      <c r="U337" s="45">
        <v>0</v>
      </c>
      <c r="V337" s="46">
        <v>0</v>
      </c>
      <c r="W337" s="46"/>
      <c r="X337" s="45">
        <v>0</v>
      </c>
      <c r="Y337" s="46">
        <v>0</v>
      </c>
      <c r="Z337" s="46"/>
      <c r="AA337" s="52">
        <v>0</v>
      </c>
      <c r="AB337" s="53">
        <v>0</v>
      </c>
      <c r="AC337" s="53"/>
      <c r="AD337" s="52">
        <v>0</v>
      </c>
      <c r="AE337" s="53">
        <v>0</v>
      </c>
      <c r="AF337" s="53"/>
      <c r="AG337" s="52">
        <v>0</v>
      </c>
      <c r="AH337" s="53">
        <v>0</v>
      </c>
      <c r="AI337" s="53"/>
      <c r="AJ337" s="52">
        <v>0</v>
      </c>
      <c r="AK337" s="53">
        <v>0</v>
      </c>
      <c r="AL337" s="53"/>
      <c r="AM337" s="52">
        <v>0</v>
      </c>
      <c r="AN337" s="53">
        <v>0</v>
      </c>
      <c r="AO337" s="53"/>
      <c r="AP337" s="52">
        <v>0</v>
      </c>
      <c r="AQ337" s="53">
        <v>0</v>
      </c>
      <c r="AR337" s="53"/>
      <c r="AS337" s="52">
        <v>0</v>
      </c>
      <c r="AT337" s="53">
        <v>0</v>
      </c>
      <c r="AU337" s="53"/>
      <c r="AV337" s="52">
        <v>0</v>
      </c>
      <c r="AW337" s="53">
        <v>0</v>
      </c>
      <c r="AX337" s="53"/>
      <c r="AY337" s="52">
        <v>0</v>
      </c>
      <c r="AZ337" s="53">
        <v>0</v>
      </c>
      <c r="BA337" s="53"/>
    </row>
    <row r="338" spans="1:53" s="38" customFormat="1" x14ac:dyDescent="0.3">
      <c r="A338" s="102" t="s">
        <v>84</v>
      </c>
      <c r="B338" s="44" t="s">
        <v>4</v>
      </c>
      <c r="C338" s="45">
        <v>2</v>
      </c>
      <c r="D338" s="46">
        <v>1.88157374828306E-3</v>
      </c>
      <c r="E338" s="46">
        <v>0</v>
      </c>
      <c r="F338" s="45">
        <v>0</v>
      </c>
      <c r="G338" s="46">
        <v>0</v>
      </c>
      <c r="H338" s="46">
        <v>0</v>
      </c>
      <c r="I338" s="45">
        <v>0</v>
      </c>
      <c r="J338" s="46">
        <v>0</v>
      </c>
      <c r="K338" s="46">
        <v>0</v>
      </c>
      <c r="L338" s="45">
        <v>0</v>
      </c>
      <c r="M338" s="46">
        <v>0</v>
      </c>
      <c r="N338" s="46">
        <v>0</v>
      </c>
      <c r="O338" s="45">
        <v>0</v>
      </c>
      <c r="P338" s="46">
        <v>0</v>
      </c>
      <c r="Q338" s="46">
        <v>0</v>
      </c>
      <c r="R338" s="45">
        <v>0</v>
      </c>
      <c r="S338" s="46">
        <v>0</v>
      </c>
      <c r="T338" s="46">
        <v>0</v>
      </c>
      <c r="U338" s="45">
        <v>0</v>
      </c>
      <c r="V338" s="46">
        <v>0</v>
      </c>
      <c r="W338" s="46">
        <v>0</v>
      </c>
      <c r="X338" s="45">
        <v>1</v>
      </c>
      <c r="Y338" s="46">
        <v>2.11595429538722E-2</v>
      </c>
      <c r="Z338" s="46">
        <v>0</v>
      </c>
      <c r="AA338" s="52">
        <v>0</v>
      </c>
      <c r="AB338" s="53">
        <v>0</v>
      </c>
      <c r="AC338" s="53">
        <v>0</v>
      </c>
      <c r="AD338" s="52">
        <v>0</v>
      </c>
      <c r="AE338" s="53">
        <v>0</v>
      </c>
      <c r="AF338" s="53">
        <v>0</v>
      </c>
      <c r="AG338" s="52">
        <v>0</v>
      </c>
      <c r="AH338" s="53">
        <v>0</v>
      </c>
      <c r="AI338" s="53">
        <v>0</v>
      </c>
      <c r="AJ338" s="52">
        <v>0</v>
      </c>
      <c r="AK338" s="53">
        <v>0</v>
      </c>
      <c r="AL338" s="53">
        <v>0</v>
      </c>
      <c r="AM338" s="52">
        <v>0</v>
      </c>
      <c r="AN338" s="53">
        <v>0</v>
      </c>
      <c r="AO338" s="53">
        <v>0</v>
      </c>
      <c r="AP338" s="52">
        <v>0</v>
      </c>
      <c r="AQ338" s="53">
        <v>0</v>
      </c>
      <c r="AR338" s="53">
        <v>0</v>
      </c>
      <c r="AS338" s="52">
        <v>0</v>
      </c>
      <c r="AT338" s="53">
        <v>0</v>
      </c>
      <c r="AU338" s="53">
        <v>0</v>
      </c>
      <c r="AV338" s="52">
        <v>1</v>
      </c>
      <c r="AW338" s="53">
        <v>5.0769152662842104E-3</v>
      </c>
      <c r="AX338" s="53">
        <v>0</v>
      </c>
      <c r="AY338" s="52">
        <v>0</v>
      </c>
      <c r="AZ338" s="53">
        <v>0</v>
      </c>
      <c r="BA338" s="53">
        <v>0</v>
      </c>
    </row>
    <row r="339" spans="1:53" s="38" customFormat="1" x14ac:dyDescent="0.3">
      <c r="A339" s="103"/>
      <c r="B339" s="44" t="s">
        <v>5</v>
      </c>
      <c r="C339" s="45">
        <v>0</v>
      </c>
      <c r="D339" s="46">
        <v>0</v>
      </c>
      <c r="E339" s="46"/>
      <c r="F339" s="45">
        <v>0</v>
      </c>
      <c r="G339" s="46">
        <v>0</v>
      </c>
      <c r="H339" s="46"/>
      <c r="I339" s="45">
        <v>0</v>
      </c>
      <c r="J339" s="46">
        <v>0</v>
      </c>
      <c r="K339" s="46"/>
      <c r="L339" s="45">
        <v>0</v>
      </c>
      <c r="M339" s="46">
        <v>0</v>
      </c>
      <c r="N339" s="46"/>
      <c r="O339" s="45">
        <v>0</v>
      </c>
      <c r="P339" s="46">
        <v>0</v>
      </c>
      <c r="Q339" s="46"/>
      <c r="R339" s="45">
        <v>0</v>
      </c>
      <c r="S339" s="46">
        <v>0</v>
      </c>
      <c r="T339" s="46"/>
      <c r="U339" s="45">
        <v>0</v>
      </c>
      <c r="V339" s="46">
        <v>0</v>
      </c>
      <c r="W339" s="46"/>
      <c r="X339" s="45">
        <v>0</v>
      </c>
      <c r="Y339" s="46">
        <v>0</v>
      </c>
      <c r="Z339" s="46"/>
      <c r="AA339" s="52">
        <v>0</v>
      </c>
      <c r="AB339" s="53">
        <v>0</v>
      </c>
      <c r="AC339" s="53"/>
      <c r="AD339" s="52">
        <v>0</v>
      </c>
      <c r="AE339" s="53">
        <v>0</v>
      </c>
      <c r="AF339" s="53"/>
      <c r="AG339" s="52">
        <v>0</v>
      </c>
      <c r="AH339" s="53">
        <v>0</v>
      </c>
      <c r="AI339" s="53"/>
      <c r="AJ339" s="52">
        <v>0</v>
      </c>
      <c r="AK339" s="53">
        <v>0</v>
      </c>
      <c r="AL339" s="53"/>
      <c r="AM339" s="52">
        <v>0</v>
      </c>
      <c r="AN339" s="53">
        <v>0</v>
      </c>
      <c r="AO339" s="53"/>
      <c r="AP339" s="52">
        <v>0</v>
      </c>
      <c r="AQ339" s="53">
        <v>0</v>
      </c>
      <c r="AR339" s="53"/>
      <c r="AS339" s="52">
        <v>0</v>
      </c>
      <c r="AT339" s="53">
        <v>0</v>
      </c>
      <c r="AU339" s="53"/>
      <c r="AV339" s="52">
        <v>0</v>
      </c>
      <c r="AW339" s="53">
        <v>0</v>
      </c>
      <c r="AX339" s="53"/>
      <c r="AY339" s="52">
        <v>0</v>
      </c>
      <c r="AZ339" s="53">
        <v>0</v>
      </c>
      <c r="BA339" s="53"/>
    </row>
    <row r="340" spans="1:53" s="38" customFormat="1" x14ac:dyDescent="0.3">
      <c r="A340" s="88"/>
      <c r="B340" s="44" t="s">
        <v>6</v>
      </c>
      <c r="C340" s="45">
        <v>2</v>
      </c>
      <c r="D340" s="46">
        <v>3.77059688548697E-3</v>
      </c>
      <c r="E340" s="46"/>
      <c r="F340" s="45">
        <v>0</v>
      </c>
      <c r="G340" s="46">
        <v>0</v>
      </c>
      <c r="H340" s="46"/>
      <c r="I340" s="45">
        <v>0</v>
      </c>
      <c r="J340" s="46">
        <v>0</v>
      </c>
      <c r="K340" s="46"/>
      <c r="L340" s="45">
        <v>0</v>
      </c>
      <c r="M340" s="46">
        <v>0</v>
      </c>
      <c r="N340" s="46"/>
      <c r="O340" s="45">
        <v>0</v>
      </c>
      <c r="P340" s="46">
        <v>0</v>
      </c>
      <c r="Q340" s="46"/>
      <c r="R340" s="45">
        <v>0</v>
      </c>
      <c r="S340" s="46">
        <v>0</v>
      </c>
      <c r="T340" s="46"/>
      <c r="U340" s="45">
        <v>0</v>
      </c>
      <c r="V340" s="46">
        <v>0</v>
      </c>
      <c r="W340" s="46"/>
      <c r="X340" s="45">
        <v>1</v>
      </c>
      <c r="Y340" s="46">
        <v>4.4326241134751802E-2</v>
      </c>
      <c r="Z340" s="46"/>
      <c r="AA340" s="52">
        <v>0</v>
      </c>
      <c r="AB340" s="53">
        <v>0</v>
      </c>
      <c r="AC340" s="53"/>
      <c r="AD340" s="52">
        <v>0</v>
      </c>
      <c r="AE340" s="53">
        <v>0</v>
      </c>
      <c r="AF340" s="53"/>
      <c r="AG340" s="52">
        <v>0</v>
      </c>
      <c r="AH340" s="53">
        <v>0</v>
      </c>
      <c r="AI340" s="53"/>
      <c r="AJ340" s="52">
        <v>0</v>
      </c>
      <c r="AK340" s="53">
        <v>0</v>
      </c>
      <c r="AL340" s="53"/>
      <c r="AM340" s="52">
        <v>0</v>
      </c>
      <c r="AN340" s="53">
        <v>0</v>
      </c>
      <c r="AO340" s="53"/>
      <c r="AP340" s="52">
        <v>0</v>
      </c>
      <c r="AQ340" s="53">
        <v>0</v>
      </c>
      <c r="AR340" s="53"/>
      <c r="AS340" s="52">
        <v>0</v>
      </c>
      <c r="AT340" s="53">
        <v>0</v>
      </c>
      <c r="AU340" s="53"/>
      <c r="AV340" s="52">
        <v>1</v>
      </c>
      <c r="AW340" s="53">
        <v>9.9502487562189105E-3</v>
      </c>
      <c r="AX340" s="53"/>
      <c r="AY340" s="52">
        <v>0</v>
      </c>
      <c r="AZ340" s="53">
        <v>0</v>
      </c>
      <c r="BA340" s="53"/>
    </row>
    <row r="341" spans="1:53" s="38" customFormat="1" x14ac:dyDescent="0.3">
      <c r="A341" s="102" t="s">
        <v>83</v>
      </c>
      <c r="B341" s="44" t="s">
        <v>4</v>
      </c>
      <c r="C341" s="45">
        <v>11</v>
      </c>
      <c r="D341" s="46">
        <v>1.0348655615556901E-2</v>
      </c>
      <c r="E341" s="46">
        <v>37.5</v>
      </c>
      <c r="F341" s="45">
        <v>1</v>
      </c>
      <c r="G341" s="46">
        <v>1.3114754098360701E-2</v>
      </c>
      <c r="H341" s="46">
        <v>0</v>
      </c>
      <c r="I341" s="45">
        <v>2</v>
      </c>
      <c r="J341" s="46">
        <v>5.8927519151443702E-2</v>
      </c>
      <c r="K341" s="46">
        <v>0</v>
      </c>
      <c r="L341" s="45">
        <v>0</v>
      </c>
      <c r="M341" s="46">
        <v>0</v>
      </c>
      <c r="N341" s="46">
        <v>0</v>
      </c>
      <c r="O341" s="45">
        <v>0</v>
      </c>
      <c r="P341" s="46">
        <v>0</v>
      </c>
      <c r="Q341" s="46">
        <v>0</v>
      </c>
      <c r="R341" s="45">
        <v>0</v>
      </c>
      <c r="S341" s="46">
        <v>0</v>
      </c>
      <c r="T341" s="46">
        <v>0</v>
      </c>
      <c r="U341" s="45">
        <v>0</v>
      </c>
      <c r="V341" s="46">
        <v>0</v>
      </c>
      <c r="W341" s="46">
        <v>0</v>
      </c>
      <c r="X341" s="45">
        <v>0</v>
      </c>
      <c r="Y341" s="46">
        <v>0</v>
      </c>
      <c r="Z341" s="46">
        <v>0</v>
      </c>
      <c r="AA341" s="52">
        <v>1</v>
      </c>
      <c r="AB341" s="53">
        <v>1.85942729639271E-2</v>
      </c>
      <c r="AC341" s="53">
        <v>0</v>
      </c>
      <c r="AD341" s="52">
        <v>1</v>
      </c>
      <c r="AE341" s="53">
        <v>3.3233632436025298E-2</v>
      </c>
      <c r="AF341" s="53">
        <v>0</v>
      </c>
      <c r="AG341" s="52">
        <v>0</v>
      </c>
      <c r="AH341" s="53">
        <v>0</v>
      </c>
      <c r="AI341" s="53">
        <v>0</v>
      </c>
      <c r="AJ341" s="52">
        <v>1</v>
      </c>
      <c r="AK341" s="53">
        <v>2.0846362309776899E-2</v>
      </c>
      <c r="AL341" s="53">
        <v>0</v>
      </c>
      <c r="AM341" s="52">
        <v>3</v>
      </c>
      <c r="AN341" s="53">
        <v>3.5591410606240402E-2</v>
      </c>
      <c r="AO341" s="53">
        <v>0</v>
      </c>
      <c r="AP341" s="52">
        <v>0</v>
      </c>
      <c r="AQ341" s="53">
        <v>0</v>
      </c>
      <c r="AR341" s="53">
        <v>0</v>
      </c>
      <c r="AS341" s="52">
        <v>0</v>
      </c>
      <c r="AT341" s="53">
        <v>0</v>
      </c>
      <c r="AU341" s="53">
        <v>0</v>
      </c>
      <c r="AV341" s="52">
        <v>2</v>
      </c>
      <c r="AW341" s="53">
        <v>1.01538305325684E-2</v>
      </c>
      <c r="AX341" s="53">
        <v>0</v>
      </c>
      <c r="AY341" s="52">
        <v>0</v>
      </c>
      <c r="AZ341" s="53">
        <v>0</v>
      </c>
      <c r="BA341" s="53">
        <v>0</v>
      </c>
    </row>
    <row r="342" spans="1:53" s="38" customFormat="1" x14ac:dyDescent="0.3">
      <c r="A342" s="103"/>
      <c r="B342" s="44" t="s">
        <v>5</v>
      </c>
      <c r="C342" s="45">
        <v>3</v>
      </c>
      <c r="D342" s="46">
        <v>5.6335912266206002E-3</v>
      </c>
      <c r="E342" s="46"/>
      <c r="F342" s="45">
        <v>1</v>
      </c>
      <c r="G342" s="46">
        <v>2.5987525987525999E-2</v>
      </c>
      <c r="H342" s="46"/>
      <c r="I342" s="45">
        <v>0</v>
      </c>
      <c r="J342" s="46">
        <v>0</v>
      </c>
      <c r="K342" s="46"/>
      <c r="L342" s="45">
        <v>0</v>
      </c>
      <c r="M342" s="46">
        <v>0</v>
      </c>
      <c r="N342" s="46"/>
      <c r="O342" s="45">
        <v>0</v>
      </c>
      <c r="P342" s="46">
        <v>0</v>
      </c>
      <c r="Q342" s="46"/>
      <c r="R342" s="45">
        <v>0</v>
      </c>
      <c r="S342" s="46">
        <v>0</v>
      </c>
      <c r="T342" s="46"/>
      <c r="U342" s="45">
        <v>0</v>
      </c>
      <c r="V342" s="46">
        <v>0</v>
      </c>
      <c r="W342" s="46"/>
      <c r="X342" s="45">
        <v>0</v>
      </c>
      <c r="Y342" s="46">
        <v>0</v>
      </c>
      <c r="Z342" s="46"/>
      <c r="AA342" s="52">
        <v>0</v>
      </c>
      <c r="AB342" s="53">
        <v>0</v>
      </c>
      <c r="AC342" s="53"/>
      <c r="AD342" s="52">
        <v>0</v>
      </c>
      <c r="AE342" s="53">
        <v>0</v>
      </c>
      <c r="AF342" s="53"/>
      <c r="AG342" s="52">
        <v>0</v>
      </c>
      <c r="AH342" s="53">
        <v>0</v>
      </c>
      <c r="AI342" s="53"/>
      <c r="AJ342" s="52">
        <v>0</v>
      </c>
      <c r="AK342" s="53">
        <v>0</v>
      </c>
      <c r="AL342" s="53"/>
      <c r="AM342" s="52">
        <v>0</v>
      </c>
      <c r="AN342" s="53">
        <v>0</v>
      </c>
      <c r="AO342" s="53"/>
      <c r="AP342" s="52">
        <v>0</v>
      </c>
      <c r="AQ342" s="53">
        <v>0</v>
      </c>
      <c r="AR342" s="53"/>
      <c r="AS342" s="52">
        <v>0</v>
      </c>
      <c r="AT342" s="53">
        <v>0</v>
      </c>
      <c r="AU342" s="53"/>
      <c r="AV342" s="52">
        <v>2</v>
      </c>
      <c r="AW342" s="53">
        <v>2.07318337306935E-2</v>
      </c>
      <c r="AX342" s="53"/>
      <c r="AY342" s="52">
        <v>0</v>
      </c>
      <c r="AZ342" s="53">
        <v>0</v>
      </c>
      <c r="BA342" s="53"/>
    </row>
    <row r="343" spans="1:53" s="38" customFormat="1" x14ac:dyDescent="0.3">
      <c r="A343" s="104"/>
      <c r="B343" s="44" t="s">
        <v>6</v>
      </c>
      <c r="C343" s="45">
        <v>8</v>
      </c>
      <c r="D343" s="46">
        <v>1.5082387541947901E-2</v>
      </c>
      <c r="E343" s="46"/>
      <c r="F343" s="45">
        <v>0</v>
      </c>
      <c r="G343" s="46">
        <v>0</v>
      </c>
      <c r="H343" s="46"/>
      <c r="I343" s="45">
        <v>2</v>
      </c>
      <c r="J343" s="46">
        <v>0.120264582080577</v>
      </c>
      <c r="K343" s="46"/>
      <c r="L343" s="45">
        <v>0</v>
      </c>
      <c r="M343" s="46">
        <v>0</v>
      </c>
      <c r="N343" s="46"/>
      <c r="O343" s="45">
        <v>0</v>
      </c>
      <c r="P343" s="46">
        <v>0</v>
      </c>
      <c r="Q343" s="46"/>
      <c r="R343" s="45">
        <v>0</v>
      </c>
      <c r="S343" s="46">
        <v>0</v>
      </c>
      <c r="T343" s="46"/>
      <c r="U343" s="45">
        <v>0</v>
      </c>
      <c r="V343" s="46">
        <v>0</v>
      </c>
      <c r="W343" s="46"/>
      <c r="X343" s="45">
        <v>0</v>
      </c>
      <c r="Y343" s="46">
        <v>0</v>
      </c>
      <c r="Z343" s="46"/>
      <c r="AA343" s="52">
        <v>1</v>
      </c>
      <c r="AB343" s="53">
        <v>3.8595137012736397E-2</v>
      </c>
      <c r="AC343" s="53"/>
      <c r="AD343" s="52">
        <v>1</v>
      </c>
      <c r="AE343" s="53">
        <v>6.6622251832111901E-2</v>
      </c>
      <c r="AF343" s="53"/>
      <c r="AG343" s="52">
        <v>0</v>
      </c>
      <c r="AH343" s="53">
        <v>0</v>
      </c>
      <c r="AI343" s="53"/>
      <c r="AJ343" s="52">
        <v>1</v>
      </c>
      <c r="AK343" s="53">
        <v>4.1999160016799701E-2</v>
      </c>
      <c r="AL343" s="53"/>
      <c r="AM343" s="52">
        <v>3</v>
      </c>
      <c r="AN343" s="53">
        <v>7.0126227208976197E-2</v>
      </c>
      <c r="AO343" s="53"/>
      <c r="AP343" s="52">
        <v>0</v>
      </c>
      <c r="AQ343" s="53">
        <v>0</v>
      </c>
      <c r="AR343" s="53"/>
      <c r="AS343" s="52">
        <v>0</v>
      </c>
      <c r="AT343" s="53">
        <v>0</v>
      </c>
      <c r="AU343" s="53"/>
      <c r="AV343" s="52">
        <v>0</v>
      </c>
      <c r="AW343" s="53">
        <v>0</v>
      </c>
      <c r="AX343" s="53"/>
      <c r="AY343" s="52">
        <v>0</v>
      </c>
      <c r="AZ343" s="53">
        <v>0</v>
      </c>
      <c r="BA343" s="53"/>
    </row>
    <row r="344" spans="1:53" x14ac:dyDescent="0.3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53" x14ac:dyDescent="0.3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53" x14ac:dyDescent="0.3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53" x14ac:dyDescent="0.3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53" x14ac:dyDescent="0.3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53" x14ac:dyDescent="0.3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53" x14ac:dyDescent="0.3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53" x14ac:dyDescent="0.3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53" x14ac:dyDescent="0.3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4"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S6:AU6"/>
    <mergeCell ref="AV6:AX6"/>
    <mergeCell ref="O6:Q6"/>
    <mergeCell ref="R6:T6"/>
    <mergeCell ref="U6:W6"/>
    <mergeCell ref="X6:Z6"/>
    <mergeCell ref="AA6:AC6"/>
    <mergeCell ref="AD6:AF6"/>
    <mergeCell ref="AY6:BA6"/>
    <mergeCell ref="A8:A10"/>
    <mergeCell ref="A11:A13"/>
    <mergeCell ref="A14:A16"/>
    <mergeCell ref="A17:A19"/>
    <mergeCell ref="A20:A22"/>
    <mergeCell ref="AG6:AI6"/>
    <mergeCell ref="AJ6:AL6"/>
    <mergeCell ref="AM6:AO6"/>
    <mergeCell ref="AP6:AR6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94:A196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233:A235"/>
    <mergeCell ref="A236:A238"/>
    <mergeCell ref="A239:A241"/>
    <mergeCell ref="A242:A244"/>
    <mergeCell ref="A245:A247"/>
    <mergeCell ref="A248:A250"/>
    <mergeCell ref="A251:A253"/>
    <mergeCell ref="A254:A256"/>
    <mergeCell ref="A257:A259"/>
    <mergeCell ref="A260:A262"/>
    <mergeCell ref="A263:A265"/>
    <mergeCell ref="A293:A295"/>
    <mergeCell ref="A296:A298"/>
    <mergeCell ref="A299:A301"/>
    <mergeCell ref="A302:A304"/>
    <mergeCell ref="A305:A307"/>
    <mergeCell ref="A308:A310"/>
    <mergeCell ref="A329:A331"/>
    <mergeCell ref="A332:A334"/>
    <mergeCell ref="A266:A268"/>
    <mergeCell ref="A269:A271"/>
    <mergeCell ref="A272:A274"/>
    <mergeCell ref="A275:A277"/>
    <mergeCell ref="A278:A280"/>
    <mergeCell ref="A281:A283"/>
    <mergeCell ref="A284:A286"/>
    <mergeCell ref="A287:A289"/>
    <mergeCell ref="A290:A292"/>
    <mergeCell ref="A335:A337"/>
    <mergeCell ref="A338:A340"/>
    <mergeCell ref="A341:A343"/>
    <mergeCell ref="A311:A313"/>
    <mergeCell ref="A314:A316"/>
    <mergeCell ref="A317:A319"/>
    <mergeCell ref="A320:A322"/>
    <mergeCell ref="A323:A325"/>
    <mergeCell ref="A326:A328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0"/>
  <sheetViews>
    <sheetView workbookViewId="0">
      <selection activeCell="G4" sqref="G4"/>
    </sheetView>
  </sheetViews>
  <sheetFormatPr defaultRowHeight="16.5" x14ac:dyDescent="0.3"/>
  <cols>
    <col min="1" max="1" width="13.125" bestFit="1" customWidth="1"/>
    <col min="2" max="2" width="3.25" style="3" bestFit="1" customWidth="1"/>
    <col min="3" max="3" width="9.125" bestFit="1" customWidth="1"/>
    <col min="4" max="4" width="7.625" bestFit="1" customWidth="1"/>
    <col min="5" max="5" width="6.7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4" width="7.5" bestFit="1" customWidth="1"/>
    <col min="35" max="35" width="6.5" bestFit="1" customWidth="1"/>
    <col min="36" max="36" width="8.625" bestFit="1" customWidth="1"/>
    <col min="37" max="37" width="7.5" bestFit="1" customWidth="1"/>
    <col min="38" max="38" width="6.5" bestFit="1" customWidth="1"/>
    <col min="39" max="39" width="8.625" bestFit="1" customWidth="1"/>
    <col min="40" max="40" width="7.5" bestFit="1" customWidth="1"/>
    <col min="41" max="41" width="6.5" bestFit="1" customWidth="1"/>
    <col min="42" max="42" width="8.625" bestFit="1" customWidth="1"/>
    <col min="43" max="44" width="7.5" bestFit="1" customWidth="1"/>
    <col min="45" max="45" width="8.625" bestFit="1" customWidth="1"/>
    <col min="46" max="46" width="7.5" bestFit="1" customWidth="1"/>
    <col min="47" max="47" width="6.5" bestFit="1" customWidth="1"/>
    <col min="48" max="48" width="8.625" bestFit="1" customWidth="1"/>
    <col min="49" max="50" width="7.5" bestFit="1" customWidth="1"/>
    <col min="51" max="51" width="8.625" bestFit="1" customWidth="1"/>
    <col min="52" max="52" width="7.5" bestFit="1" customWidth="1"/>
    <col min="53" max="53" width="6.5" bestFit="1" customWidth="1"/>
  </cols>
  <sheetData>
    <row r="1" spans="1:53" x14ac:dyDescent="0.3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ht="22.5" x14ac:dyDescent="0.3">
      <c r="A2" s="81" t="s">
        <v>198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x14ac:dyDescent="0.3">
      <c r="A4" s="83" t="s">
        <v>50</v>
      </c>
      <c r="B4" s="84"/>
      <c r="C4" s="8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</row>
    <row r="5" spans="1:53" x14ac:dyDescent="0.3">
      <c r="A5" s="83" t="s">
        <v>478</v>
      </c>
      <c r="B5" s="84"/>
      <c r="C5" s="84"/>
      <c r="D5" s="1"/>
      <c r="E5" s="1"/>
      <c r="F5" s="1"/>
      <c r="G5" s="1"/>
      <c r="H5" s="1"/>
      <c r="I5" s="1"/>
      <c r="J5" s="1"/>
      <c r="K5" s="1"/>
      <c r="L5" s="85" t="s">
        <v>477</v>
      </c>
      <c r="M5" s="86"/>
      <c r="N5" s="8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</row>
    <row r="6" spans="1:53" x14ac:dyDescent="0.3">
      <c r="A6" s="108" t="s">
        <v>197</v>
      </c>
      <c r="B6" s="109"/>
      <c r="C6" s="112" t="s">
        <v>80</v>
      </c>
      <c r="D6" s="113"/>
      <c r="E6" s="113"/>
      <c r="F6" s="107" t="s">
        <v>45</v>
      </c>
      <c r="G6" s="106"/>
      <c r="H6" s="106"/>
      <c r="I6" s="107" t="s">
        <v>44</v>
      </c>
      <c r="J6" s="106"/>
      <c r="K6" s="106"/>
      <c r="L6" s="107" t="s">
        <v>43</v>
      </c>
      <c r="M6" s="106"/>
      <c r="N6" s="106"/>
      <c r="O6" s="107" t="s">
        <v>42</v>
      </c>
      <c r="P6" s="106"/>
      <c r="Q6" s="106"/>
      <c r="R6" s="107" t="s">
        <v>41</v>
      </c>
      <c r="S6" s="106"/>
      <c r="T6" s="106"/>
      <c r="U6" s="107" t="s">
        <v>40</v>
      </c>
      <c r="V6" s="106"/>
      <c r="W6" s="106"/>
      <c r="X6" s="107" t="s">
        <v>39</v>
      </c>
      <c r="Y6" s="106"/>
      <c r="Z6" s="106"/>
      <c r="AA6" s="105" t="s">
        <v>38</v>
      </c>
      <c r="AB6" s="106"/>
      <c r="AC6" s="106"/>
      <c r="AD6" s="105" t="s">
        <v>37</v>
      </c>
      <c r="AE6" s="106"/>
      <c r="AF6" s="106"/>
      <c r="AG6" s="105" t="s">
        <v>36</v>
      </c>
      <c r="AH6" s="106"/>
      <c r="AI6" s="106"/>
      <c r="AJ6" s="105" t="s">
        <v>35</v>
      </c>
      <c r="AK6" s="106"/>
      <c r="AL6" s="106"/>
      <c r="AM6" s="105" t="s">
        <v>34</v>
      </c>
      <c r="AN6" s="106"/>
      <c r="AO6" s="106"/>
      <c r="AP6" s="105" t="s">
        <v>33</v>
      </c>
      <c r="AQ6" s="106"/>
      <c r="AR6" s="106"/>
      <c r="AS6" s="105" t="s">
        <v>32</v>
      </c>
      <c r="AT6" s="106"/>
      <c r="AU6" s="106"/>
      <c r="AV6" s="105" t="s">
        <v>31</v>
      </c>
      <c r="AW6" s="106"/>
      <c r="AX6" s="106"/>
      <c r="AY6" s="105" t="s">
        <v>30</v>
      </c>
      <c r="AZ6" s="106"/>
      <c r="BA6" s="106"/>
    </row>
    <row r="7" spans="1:53" x14ac:dyDescent="0.3">
      <c r="A7" s="110"/>
      <c r="B7" s="111"/>
      <c r="C7" s="42" t="s">
        <v>3</v>
      </c>
      <c r="D7" s="42" t="s">
        <v>196</v>
      </c>
      <c r="E7" s="42" t="s">
        <v>195</v>
      </c>
      <c r="F7" s="42" t="s">
        <v>3</v>
      </c>
      <c r="G7" s="42" t="s">
        <v>196</v>
      </c>
      <c r="H7" s="42" t="s">
        <v>195</v>
      </c>
      <c r="I7" s="42" t="s">
        <v>3</v>
      </c>
      <c r="J7" s="42" t="s">
        <v>196</v>
      </c>
      <c r="K7" s="42" t="s">
        <v>195</v>
      </c>
      <c r="L7" s="42" t="s">
        <v>3</v>
      </c>
      <c r="M7" s="42" t="s">
        <v>196</v>
      </c>
      <c r="N7" s="42" t="s">
        <v>195</v>
      </c>
      <c r="O7" s="42" t="s">
        <v>3</v>
      </c>
      <c r="P7" s="42" t="s">
        <v>196</v>
      </c>
      <c r="Q7" s="42" t="s">
        <v>195</v>
      </c>
      <c r="R7" s="42" t="s">
        <v>3</v>
      </c>
      <c r="S7" s="42" t="s">
        <v>196</v>
      </c>
      <c r="T7" s="42" t="s">
        <v>195</v>
      </c>
      <c r="U7" s="42" t="s">
        <v>3</v>
      </c>
      <c r="V7" s="42" t="s">
        <v>196</v>
      </c>
      <c r="W7" s="42" t="s">
        <v>195</v>
      </c>
      <c r="X7" s="42" t="s">
        <v>3</v>
      </c>
      <c r="Y7" s="42" t="s">
        <v>196</v>
      </c>
      <c r="Z7" s="42" t="s">
        <v>195</v>
      </c>
      <c r="AA7" s="43" t="s">
        <v>3</v>
      </c>
      <c r="AB7" s="43" t="s">
        <v>196</v>
      </c>
      <c r="AC7" s="43" t="s">
        <v>195</v>
      </c>
      <c r="AD7" s="43" t="s">
        <v>3</v>
      </c>
      <c r="AE7" s="43" t="s">
        <v>196</v>
      </c>
      <c r="AF7" s="43" t="s">
        <v>195</v>
      </c>
      <c r="AG7" s="43" t="s">
        <v>3</v>
      </c>
      <c r="AH7" s="43" t="s">
        <v>196</v>
      </c>
      <c r="AI7" s="43" t="s">
        <v>195</v>
      </c>
      <c r="AJ7" s="43" t="s">
        <v>3</v>
      </c>
      <c r="AK7" s="43" t="s">
        <v>196</v>
      </c>
      <c r="AL7" s="43" t="s">
        <v>195</v>
      </c>
      <c r="AM7" s="43" t="s">
        <v>3</v>
      </c>
      <c r="AN7" s="43" t="s">
        <v>196</v>
      </c>
      <c r="AO7" s="43" t="s">
        <v>195</v>
      </c>
      <c r="AP7" s="43" t="s">
        <v>3</v>
      </c>
      <c r="AQ7" s="43" t="s">
        <v>196</v>
      </c>
      <c r="AR7" s="43" t="s">
        <v>195</v>
      </c>
      <c r="AS7" s="43" t="s">
        <v>3</v>
      </c>
      <c r="AT7" s="43" t="s">
        <v>196</v>
      </c>
      <c r="AU7" s="43" t="s">
        <v>195</v>
      </c>
      <c r="AV7" s="43" t="s">
        <v>3</v>
      </c>
      <c r="AW7" s="43" t="s">
        <v>196</v>
      </c>
      <c r="AX7" s="43" t="s">
        <v>195</v>
      </c>
      <c r="AY7" s="43" t="s">
        <v>3</v>
      </c>
      <c r="AZ7" s="43" t="s">
        <v>196</v>
      </c>
      <c r="BA7" s="43" t="s">
        <v>195</v>
      </c>
    </row>
    <row r="8" spans="1:53" x14ac:dyDescent="0.3">
      <c r="A8" s="102" t="s">
        <v>194</v>
      </c>
      <c r="B8" s="44" t="s">
        <v>4</v>
      </c>
      <c r="C8" s="45">
        <v>26608</v>
      </c>
      <c r="D8" s="46">
        <v>100</v>
      </c>
      <c r="E8" s="46">
        <v>75.341021416803997</v>
      </c>
      <c r="F8" s="45">
        <v>2615</v>
      </c>
      <c r="G8" s="46">
        <v>100</v>
      </c>
      <c r="H8" s="46">
        <v>79.848693259972507</v>
      </c>
      <c r="I8" s="45">
        <v>1312</v>
      </c>
      <c r="J8" s="46">
        <v>100</v>
      </c>
      <c r="K8" s="46">
        <v>71.952817824377505</v>
      </c>
      <c r="L8" s="45">
        <v>1291</v>
      </c>
      <c r="M8" s="46">
        <v>100</v>
      </c>
      <c r="N8" s="46">
        <v>76.849315068493198</v>
      </c>
      <c r="O8" s="45">
        <v>2142</v>
      </c>
      <c r="P8" s="46">
        <v>100</v>
      </c>
      <c r="Q8" s="46">
        <v>79.697986577181197</v>
      </c>
      <c r="R8" s="45">
        <v>1146</v>
      </c>
      <c r="S8" s="46">
        <v>100</v>
      </c>
      <c r="T8" s="46">
        <v>85.137318255250406</v>
      </c>
      <c r="U8" s="45">
        <v>1198</v>
      </c>
      <c r="V8" s="46">
        <v>100</v>
      </c>
      <c r="W8" s="46">
        <v>76.957163958641104</v>
      </c>
      <c r="X8" s="45">
        <v>1856</v>
      </c>
      <c r="Y8" s="46">
        <v>100</v>
      </c>
      <c r="Z8" s="46">
        <v>78.633301251203093</v>
      </c>
      <c r="AA8" s="52">
        <v>1916</v>
      </c>
      <c r="AB8" s="53">
        <v>100</v>
      </c>
      <c r="AC8" s="53">
        <v>73.865698729582604</v>
      </c>
      <c r="AD8" s="52">
        <v>1227</v>
      </c>
      <c r="AE8" s="53">
        <v>100</v>
      </c>
      <c r="AF8" s="53">
        <v>74.289772727272705</v>
      </c>
      <c r="AG8" s="52">
        <v>1280</v>
      </c>
      <c r="AH8" s="53">
        <v>100</v>
      </c>
      <c r="AI8" s="53">
        <v>73.677069199457307</v>
      </c>
      <c r="AJ8" s="52">
        <v>1325</v>
      </c>
      <c r="AK8" s="53">
        <v>100</v>
      </c>
      <c r="AL8" s="53">
        <v>75.264550264550294</v>
      </c>
      <c r="AM8" s="52">
        <v>1924</v>
      </c>
      <c r="AN8" s="53">
        <v>100</v>
      </c>
      <c r="AO8" s="53">
        <v>68.771929824561397</v>
      </c>
      <c r="AP8" s="52">
        <v>1023</v>
      </c>
      <c r="AQ8" s="53">
        <v>100</v>
      </c>
      <c r="AR8" s="53">
        <v>79.473684210526301</v>
      </c>
      <c r="AS8" s="52">
        <v>2053</v>
      </c>
      <c r="AT8" s="53">
        <v>100</v>
      </c>
      <c r="AU8" s="53">
        <v>70.232172470978398</v>
      </c>
      <c r="AV8" s="52">
        <v>2634</v>
      </c>
      <c r="AW8" s="53">
        <v>100</v>
      </c>
      <c r="AX8" s="53">
        <v>74.206349206349202</v>
      </c>
      <c r="AY8" s="52">
        <v>1666</v>
      </c>
      <c r="AZ8" s="53">
        <v>100</v>
      </c>
      <c r="BA8" s="53">
        <v>71.047227926077994</v>
      </c>
    </row>
    <row r="9" spans="1:53" x14ac:dyDescent="0.3">
      <c r="A9" s="103"/>
      <c r="B9" s="44" t="s">
        <v>5</v>
      </c>
      <c r="C9" s="45">
        <v>11433</v>
      </c>
      <c r="D9" s="46">
        <v>100</v>
      </c>
      <c r="E9" s="46"/>
      <c r="F9" s="45">
        <v>1161</v>
      </c>
      <c r="G9" s="46">
        <v>100</v>
      </c>
      <c r="H9" s="46"/>
      <c r="I9" s="45">
        <v>549</v>
      </c>
      <c r="J9" s="46">
        <v>100</v>
      </c>
      <c r="K9" s="46"/>
      <c r="L9" s="45">
        <v>561</v>
      </c>
      <c r="M9" s="46">
        <v>100</v>
      </c>
      <c r="N9" s="46"/>
      <c r="O9" s="45">
        <v>950</v>
      </c>
      <c r="P9" s="46">
        <v>100</v>
      </c>
      <c r="Q9" s="46"/>
      <c r="R9" s="45">
        <v>527</v>
      </c>
      <c r="S9" s="46">
        <v>100</v>
      </c>
      <c r="T9" s="46"/>
      <c r="U9" s="45">
        <v>521</v>
      </c>
      <c r="V9" s="46">
        <v>100</v>
      </c>
      <c r="W9" s="46"/>
      <c r="X9" s="45">
        <v>817</v>
      </c>
      <c r="Y9" s="46">
        <v>100</v>
      </c>
      <c r="Z9" s="46"/>
      <c r="AA9" s="52">
        <v>814</v>
      </c>
      <c r="AB9" s="53">
        <v>100</v>
      </c>
      <c r="AC9" s="53"/>
      <c r="AD9" s="52">
        <v>523</v>
      </c>
      <c r="AE9" s="53">
        <v>100</v>
      </c>
      <c r="AF9" s="53"/>
      <c r="AG9" s="52">
        <v>543</v>
      </c>
      <c r="AH9" s="53">
        <v>100</v>
      </c>
      <c r="AI9" s="53"/>
      <c r="AJ9" s="52">
        <v>569</v>
      </c>
      <c r="AK9" s="53">
        <v>100</v>
      </c>
      <c r="AL9" s="53"/>
      <c r="AM9" s="52">
        <v>784</v>
      </c>
      <c r="AN9" s="53">
        <v>100</v>
      </c>
      <c r="AO9" s="53"/>
      <c r="AP9" s="52">
        <v>453</v>
      </c>
      <c r="AQ9" s="53">
        <v>100</v>
      </c>
      <c r="AR9" s="53"/>
      <c r="AS9" s="52">
        <v>847</v>
      </c>
      <c r="AT9" s="53">
        <v>100</v>
      </c>
      <c r="AU9" s="53"/>
      <c r="AV9" s="52">
        <v>1122</v>
      </c>
      <c r="AW9" s="53">
        <v>100</v>
      </c>
      <c r="AX9" s="53"/>
      <c r="AY9" s="52">
        <v>692</v>
      </c>
      <c r="AZ9" s="53">
        <v>100</v>
      </c>
      <c r="BA9" s="53"/>
    </row>
    <row r="10" spans="1:53" x14ac:dyDescent="0.3">
      <c r="A10" s="88"/>
      <c r="B10" s="44" t="s">
        <v>6</v>
      </c>
      <c r="C10" s="45">
        <v>15175</v>
      </c>
      <c r="D10" s="46">
        <v>100</v>
      </c>
      <c r="E10" s="46"/>
      <c r="F10" s="45">
        <v>1454</v>
      </c>
      <c r="G10" s="46">
        <v>100</v>
      </c>
      <c r="H10" s="46"/>
      <c r="I10" s="45">
        <v>763</v>
      </c>
      <c r="J10" s="46">
        <v>100</v>
      </c>
      <c r="K10" s="46"/>
      <c r="L10" s="45">
        <v>730</v>
      </c>
      <c r="M10" s="46">
        <v>100</v>
      </c>
      <c r="N10" s="46"/>
      <c r="O10" s="45">
        <v>1192</v>
      </c>
      <c r="P10" s="46">
        <v>100</v>
      </c>
      <c r="Q10" s="46"/>
      <c r="R10" s="45">
        <v>619</v>
      </c>
      <c r="S10" s="46">
        <v>100</v>
      </c>
      <c r="T10" s="46"/>
      <c r="U10" s="45">
        <v>677</v>
      </c>
      <c r="V10" s="46">
        <v>100</v>
      </c>
      <c r="W10" s="46"/>
      <c r="X10" s="45">
        <v>1039</v>
      </c>
      <c r="Y10" s="46">
        <v>100</v>
      </c>
      <c r="Z10" s="46"/>
      <c r="AA10" s="52">
        <v>1102</v>
      </c>
      <c r="AB10" s="53">
        <v>100</v>
      </c>
      <c r="AC10" s="53"/>
      <c r="AD10" s="52">
        <v>704</v>
      </c>
      <c r="AE10" s="53">
        <v>100</v>
      </c>
      <c r="AF10" s="53"/>
      <c r="AG10" s="52">
        <v>737</v>
      </c>
      <c r="AH10" s="53">
        <v>100</v>
      </c>
      <c r="AI10" s="53"/>
      <c r="AJ10" s="52">
        <v>756</v>
      </c>
      <c r="AK10" s="53">
        <v>100</v>
      </c>
      <c r="AL10" s="53"/>
      <c r="AM10" s="52">
        <v>1140</v>
      </c>
      <c r="AN10" s="53">
        <v>100</v>
      </c>
      <c r="AO10" s="53"/>
      <c r="AP10" s="52">
        <v>570</v>
      </c>
      <c r="AQ10" s="53">
        <v>100</v>
      </c>
      <c r="AR10" s="53"/>
      <c r="AS10" s="52">
        <v>1206</v>
      </c>
      <c r="AT10" s="53">
        <v>100</v>
      </c>
      <c r="AU10" s="53"/>
      <c r="AV10" s="52">
        <v>1512</v>
      </c>
      <c r="AW10" s="53">
        <v>100</v>
      </c>
      <c r="AX10" s="53"/>
      <c r="AY10" s="52">
        <v>974</v>
      </c>
      <c r="AZ10" s="53">
        <v>100</v>
      </c>
      <c r="BA10" s="53"/>
    </row>
    <row r="11" spans="1:53" x14ac:dyDescent="0.3">
      <c r="A11" s="102" t="s">
        <v>207</v>
      </c>
      <c r="B11" s="44" t="s">
        <v>4</v>
      </c>
      <c r="C11" s="45">
        <v>7366</v>
      </c>
      <c r="D11" s="46">
        <v>27.683403487672901</v>
      </c>
      <c r="E11" s="46">
        <v>99.188750676041096</v>
      </c>
      <c r="F11" s="45">
        <v>732</v>
      </c>
      <c r="G11" s="46">
        <v>27.992351816443598</v>
      </c>
      <c r="H11" s="46">
        <v>111.560693641618</v>
      </c>
      <c r="I11" s="45">
        <v>308</v>
      </c>
      <c r="J11" s="46">
        <v>23.475609756097601</v>
      </c>
      <c r="K11" s="46">
        <v>105.333333333333</v>
      </c>
      <c r="L11" s="45">
        <v>294</v>
      </c>
      <c r="M11" s="46">
        <v>22.773044151820301</v>
      </c>
      <c r="N11" s="46">
        <v>116.17647058823501</v>
      </c>
      <c r="O11" s="45">
        <v>584</v>
      </c>
      <c r="P11" s="46">
        <v>27.2642390289449</v>
      </c>
      <c r="Q11" s="46">
        <v>113.138686131387</v>
      </c>
      <c r="R11" s="45">
        <v>366</v>
      </c>
      <c r="S11" s="46">
        <v>31.937172774869101</v>
      </c>
      <c r="T11" s="46">
        <v>111.560693641618</v>
      </c>
      <c r="U11" s="45">
        <v>328</v>
      </c>
      <c r="V11" s="46">
        <v>27.378964941569301</v>
      </c>
      <c r="W11" s="46">
        <v>112.987012987013</v>
      </c>
      <c r="X11" s="45">
        <v>459</v>
      </c>
      <c r="Y11" s="46">
        <v>24.7306034482759</v>
      </c>
      <c r="Z11" s="46">
        <v>103.097345132743</v>
      </c>
      <c r="AA11" s="52">
        <v>452</v>
      </c>
      <c r="AB11" s="53">
        <v>23.590814196242199</v>
      </c>
      <c r="AC11" s="53">
        <v>99.1189427312775</v>
      </c>
      <c r="AD11" s="52">
        <v>300</v>
      </c>
      <c r="AE11" s="53">
        <v>24.449877750611201</v>
      </c>
      <c r="AF11" s="53">
        <v>97.368421052631604</v>
      </c>
      <c r="AG11" s="52">
        <v>371</v>
      </c>
      <c r="AH11" s="53">
        <v>28.984375</v>
      </c>
      <c r="AI11" s="53">
        <v>85.5</v>
      </c>
      <c r="AJ11" s="52">
        <v>376</v>
      </c>
      <c r="AK11" s="53">
        <v>28.377358490565999</v>
      </c>
      <c r="AL11" s="53">
        <v>97.894736842105303</v>
      </c>
      <c r="AM11" s="52">
        <v>572</v>
      </c>
      <c r="AN11" s="53">
        <v>29.729729729729701</v>
      </c>
      <c r="AO11" s="53">
        <v>82.747603833865796</v>
      </c>
      <c r="AP11" s="52">
        <v>317</v>
      </c>
      <c r="AQ11" s="53">
        <v>30.987292277614898</v>
      </c>
      <c r="AR11" s="53">
        <v>95.679012345678998</v>
      </c>
      <c r="AS11" s="52">
        <v>563</v>
      </c>
      <c r="AT11" s="53">
        <v>27.4232830004871</v>
      </c>
      <c r="AU11" s="53">
        <v>90.847457627118601</v>
      </c>
      <c r="AV11" s="52">
        <v>848</v>
      </c>
      <c r="AW11" s="53">
        <v>32.194381169324203</v>
      </c>
      <c r="AX11" s="53">
        <v>89.285714285714306</v>
      </c>
      <c r="AY11" s="52">
        <v>496</v>
      </c>
      <c r="AZ11" s="53">
        <v>29.771908763505401</v>
      </c>
      <c r="BA11" s="53">
        <v>96.825396825396794</v>
      </c>
    </row>
    <row r="12" spans="1:53" x14ac:dyDescent="0.3">
      <c r="A12" s="103"/>
      <c r="B12" s="44" t="s">
        <v>5</v>
      </c>
      <c r="C12" s="45">
        <v>3668</v>
      </c>
      <c r="D12" s="46">
        <v>32.0825680048981</v>
      </c>
      <c r="E12" s="46"/>
      <c r="F12" s="45">
        <v>386</v>
      </c>
      <c r="G12" s="46">
        <v>33.247200689061202</v>
      </c>
      <c r="H12" s="46"/>
      <c r="I12" s="45">
        <v>158</v>
      </c>
      <c r="J12" s="46">
        <v>28.779599271402599</v>
      </c>
      <c r="K12" s="46"/>
      <c r="L12" s="45">
        <v>158</v>
      </c>
      <c r="M12" s="46">
        <v>28.163992869875202</v>
      </c>
      <c r="N12" s="46"/>
      <c r="O12" s="45">
        <v>310</v>
      </c>
      <c r="P12" s="46">
        <v>32.631578947368403</v>
      </c>
      <c r="Q12" s="46"/>
      <c r="R12" s="45">
        <v>193</v>
      </c>
      <c r="S12" s="46">
        <v>36.622390891840602</v>
      </c>
      <c r="T12" s="46"/>
      <c r="U12" s="45">
        <v>174</v>
      </c>
      <c r="V12" s="46">
        <v>33.397312859884799</v>
      </c>
      <c r="W12" s="46"/>
      <c r="X12" s="45">
        <v>233</v>
      </c>
      <c r="Y12" s="46">
        <v>28.518971848225199</v>
      </c>
      <c r="Z12" s="46"/>
      <c r="AA12" s="52">
        <v>225</v>
      </c>
      <c r="AB12" s="53">
        <v>27.6412776412776</v>
      </c>
      <c r="AC12" s="53"/>
      <c r="AD12" s="52">
        <v>148</v>
      </c>
      <c r="AE12" s="53">
        <v>28.298279158699799</v>
      </c>
      <c r="AF12" s="53"/>
      <c r="AG12" s="52">
        <v>171</v>
      </c>
      <c r="AH12" s="53">
        <v>31.491712707182302</v>
      </c>
      <c r="AI12" s="53"/>
      <c r="AJ12" s="52">
        <v>186</v>
      </c>
      <c r="AK12" s="53">
        <v>32.688927943761001</v>
      </c>
      <c r="AL12" s="53"/>
      <c r="AM12" s="52">
        <v>259</v>
      </c>
      <c r="AN12" s="53">
        <v>33.035714285714299</v>
      </c>
      <c r="AO12" s="53"/>
      <c r="AP12" s="52">
        <v>155</v>
      </c>
      <c r="AQ12" s="53">
        <v>34.216335540838898</v>
      </c>
      <c r="AR12" s="53"/>
      <c r="AS12" s="52">
        <v>268</v>
      </c>
      <c r="AT12" s="53">
        <v>31.641086186540701</v>
      </c>
      <c r="AU12" s="53"/>
      <c r="AV12" s="52">
        <v>400</v>
      </c>
      <c r="AW12" s="53">
        <v>35.650623885918002</v>
      </c>
      <c r="AX12" s="53"/>
      <c r="AY12" s="52">
        <v>244</v>
      </c>
      <c r="AZ12" s="53">
        <v>35.260115606936402</v>
      </c>
      <c r="BA12" s="53"/>
    </row>
    <row r="13" spans="1:53" x14ac:dyDescent="0.3">
      <c r="A13" s="88"/>
      <c r="B13" s="44" t="s">
        <v>6</v>
      </c>
      <c r="C13" s="45">
        <v>3698</v>
      </c>
      <c r="D13" s="46">
        <v>24.369028006589801</v>
      </c>
      <c r="E13" s="46"/>
      <c r="F13" s="45">
        <v>346</v>
      </c>
      <c r="G13" s="46">
        <v>23.796423658872101</v>
      </c>
      <c r="H13" s="46"/>
      <c r="I13" s="45">
        <v>150</v>
      </c>
      <c r="J13" s="46">
        <v>19.659239842726102</v>
      </c>
      <c r="K13" s="46"/>
      <c r="L13" s="45">
        <v>136</v>
      </c>
      <c r="M13" s="46">
        <v>18.630136986301402</v>
      </c>
      <c r="N13" s="46"/>
      <c r="O13" s="45">
        <v>274</v>
      </c>
      <c r="P13" s="46">
        <v>22.986577181208101</v>
      </c>
      <c r="Q13" s="46"/>
      <c r="R13" s="45">
        <v>173</v>
      </c>
      <c r="S13" s="46">
        <v>27.948303715670399</v>
      </c>
      <c r="T13" s="46"/>
      <c r="U13" s="45">
        <v>154</v>
      </c>
      <c r="V13" s="46">
        <v>22.747415066469699</v>
      </c>
      <c r="W13" s="46"/>
      <c r="X13" s="45">
        <v>226</v>
      </c>
      <c r="Y13" s="46">
        <v>21.7516843118383</v>
      </c>
      <c r="Z13" s="46"/>
      <c r="AA13" s="52">
        <v>227</v>
      </c>
      <c r="AB13" s="53">
        <v>20.5989110707804</v>
      </c>
      <c r="AC13" s="53"/>
      <c r="AD13" s="52">
        <v>152</v>
      </c>
      <c r="AE13" s="53">
        <v>21.590909090909101</v>
      </c>
      <c r="AF13" s="53"/>
      <c r="AG13" s="52">
        <v>200</v>
      </c>
      <c r="AH13" s="53">
        <v>27.137042062415201</v>
      </c>
      <c r="AI13" s="53"/>
      <c r="AJ13" s="52">
        <v>190</v>
      </c>
      <c r="AK13" s="53">
        <v>25.132275132275101</v>
      </c>
      <c r="AL13" s="53"/>
      <c r="AM13" s="52">
        <v>313</v>
      </c>
      <c r="AN13" s="53">
        <v>27.456140350877199</v>
      </c>
      <c r="AO13" s="53"/>
      <c r="AP13" s="52">
        <v>162</v>
      </c>
      <c r="AQ13" s="53">
        <v>28.421052631578899</v>
      </c>
      <c r="AR13" s="53"/>
      <c r="AS13" s="52">
        <v>295</v>
      </c>
      <c r="AT13" s="53">
        <v>24.461028192371501</v>
      </c>
      <c r="AU13" s="53"/>
      <c r="AV13" s="52">
        <v>448</v>
      </c>
      <c r="AW13" s="53">
        <v>29.629629629629601</v>
      </c>
      <c r="AX13" s="53"/>
      <c r="AY13" s="52">
        <v>252</v>
      </c>
      <c r="AZ13" s="53">
        <v>25.872689938398398</v>
      </c>
      <c r="BA13" s="53"/>
    </row>
    <row r="14" spans="1:53" x14ac:dyDescent="0.3">
      <c r="A14" s="102" t="s">
        <v>206</v>
      </c>
      <c r="B14" s="44" t="s">
        <v>4</v>
      </c>
      <c r="C14" s="45">
        <v>5792</v>
      </c>
      <c r="D14" s="46">
        <v>21.767889356584501</v>
      </c>
      <c r="E14" s="46">
        <v>94.232059020791397</v>
      </c>
      <c r="F14" s="45">
        <v>551</v>
      </c>
      <c r="G14" s="46">
        <v>21.070745697896701</v>
      </c>
      <c r="H14" s="46">
        <v>101.831501831502</v>
      </c>
      <c r="I14" s="45">
        <v>277</v>
      </c>
      <c r="J14" s="46">
        <v>21.112804878048799</v>
      </c>
      <c r="K14" s="46">
        <v>102.189781021898</v>
      </c>
      <c r="L14" s="45">
        <v>266</v>
      </c>
      <c r="M14" s="46">
        <v>20.6041828040279</v>
      </c>
      <c r="N14" s="46">
        <v>103.053435114504</v>
      </c>
      <c r="O14" s="45">
        <v>458</v>
      </c>
      <c r="P14" s="46">
        <v>21.3818860877684</v>
      </c>
      <c r="Q14" s="46">
        <v>106.306306306306</v>
      </c>
      <c r="R14" s="45">
        <v>243</v>
      </c>
      <c r="S14" s="46">
        <v>21.204188481675398</v>
      </c>
      <c r="T14" s="46">
        <v>95.9677419354839</v>
      </c>
      <c r="U14" s="45">
        <v>251</v>
      </c>
      <c r="V14" s="46">
        <v>20.951585976627701</v>
      </c>
      <c r="W14" s="46">
        <v>107.438016528926</v>
      </c>
      <c r="X14" s="45">
        <v>357</v>
      </c>
      <c r="Y14" s="46">
        <v>19.234913793103399</v>
      </c>
      <c r="Z14" s="46">
        <v>101.694915254237</v>
      </c>
      <c r="AA14" s="52">
        <v>414</v>
      </c>
      <c r="AB14" s="53">
        <v>21.607515657619999</v>
      </c>
      <c r="AC14" s="53">
        <v>103.940886699507</v>
      </c>
      <c r="AD14" s="52">
        <v>232</v>
      </c>
      <c r="AE14" s="53">
        <v>18.907905460472701</v>
      </c>
      <c r="AF14" s="53">
        <v>100</v>
      </c>
      <c r="AG14" s="52">
        <v>260</v>
      </c>
      <c r="AH14" s="53">
        <v>20.3125</v>
      </c>
      <c r="AI14" s="53">
        <v>94.029850746268707</v>
      </c>
      <c r="AJ14" s="52">
        <v>304</v>
      </c>
      <c r="AK14" s="53">
        <v>22.9433962264151</v>
      </c>
      <c r="AL14" s="53">
        <v>85.365853658536594</v>
      </c>
      <c r="AM14" s="52">
        <v>443</v>
      </c>
      <c r="AN14" s="53">
        <v>23.024948024947999</v>
      </c>
      <c r="AO14" s="53">
        <v>82.304526748971199</v>
      </c>
      <c r="AP14" s="52">
        <v>209</v>
      </c>
      <c r="AQ14" s="53">
        <v>20.430107526881699</v>
      </c>
      <c r="AR14" s="53">
        <v>111.111111111111</v>
      </c>
      <c r="AS14" s="52">
        <v>502</v>
      </c>
      <c r="AT14" s="53">
        <v>24.452021432050699</v>
      </c>
      <c r="AU14" s="53">
        <v>81.227436823104696</v>
      </c>
      <c r="AV14" s="52">
        <v>655</v>
      </c>
      <c r="AW14" s="53">
        <v>24.867122247532301</v>
      </c>
      <c r="AX14" s="53">
        <v>83.473389355742299</v>
      </c>
      <c r="AY14" s="52">
        <v>370</v>
      </c>
      <c r="AZ14" s="53">
        <v>22.208883553421401</v>
      </c>
      <c r="BA14" s="53">
        <v>81.372549019607803</v>
      </c>
    </row>
    <row r="15" spans="1:53" x14ac:dyDescent="0.3">
      <c r="A15" s="103"/>
      <c r="B15" s="44" t="s">
        <v>5</v>
      </c>
      <c r="C15" s="45">
        <v>2810</v>
      </c>
      <c r="D15" s="46">
        <v>24.577976034286699</v>
      </c>
      <c r="E15" s="46"/>
      <c r="F15" s="45">
        <v>278</v>
      </c>
      <c r="G15" s="46">
        <v>23.944875107665801</v>
      </c>
      <c r="H15" s="46"/>
      <c r="I15" s="45">
        <v>140</v>
      </c>
      <c r="J15" s="46">
        <v>25.500910746812401</v>
      </c>
      <c r="K15" s="46"/>
      <c r="L15" s="45">
        <v>135</v>
      </c>
      <c r="M15" s="46">
        <v>24.064171122994701</v>
      </c>
      <c r="N15" s="46"/>
      <c r="O15" s="45">
        <v>236</v>
      </c>
      <c r="P15" s="46">
        <v>24.842105263157901</v>
      </c>
      <c r="Q15" s="46"/>
      <c r="R15" s="45">
        <v>119</v>
      </c>
      <c r="S15" s="46">
        <v>22.580645161290299</v>
      </c>
      <c r="T15" s="46"/>
      <c r="U15" s="45">
        <v>130</v>
      </c>
      <c r="V15" s="46">
        <v>24.952015355086399</v>
      </c>
      <c r="W15" s="46"/>
      <c r="X15" s="45">
        <v>180</v>
      </c>
      <c r="Y15" s="46">
        <v>22.031823745410001</v>
      </c>
      <c r="Z15" s="46"/>
      <c r="AA15" s="52">
        <v>211</v>
      </c>
      <c r="AB15" s="53">
        <v>25.921375921375901</v>
      </c>
      <c r="AC15" s="53"/>
      <c r="AD15" s="52">
        <v>116</v>
      </c>
      <c r="AE15" s="53">
        <v>22.179732313575499</v>
      </c>
      <c r="AF15" s="53"/>
      <c r="AG15" s="52">
        <v>126</v>
      </c>
      <c r="AH15" s="53">
        <v>23.204419889502802</v>
      </c>
      <c r="AI15" s="53"/>
      <c r="AJ15" s="52">
        <v>140</v>
      </c>
      <c r="AK15" s="53">
        <v>24.604569420035102</v>
      </c>
      <c r="AL15" s="53"/>
      <c r="AM15" s="52">
        <v>200</v>
      </c>
      <c r="AN15" s="53">
        <v>25.5102040816327</v>
      </c>
      <c r="AO15" s="53"/>
      <c r="AP15" s="52">
        <v>110</v>
      </c>
      <c r="AQ15" s="53">
        <v>24.282560706401799</v>
      </c>
      <c r="AR15" s="53"/>
      <c r="AS15" s="52">
        <v>225</v>
      </c>
      <c r="AT15" s="53">
        <v>26.564344746162899</v>
      </c>
      <c r="AU15" s="53"/>
      <c r="AV15" s="52">
        <v>298</v>
      </c>
      <c r="AW15" s="53">
        <v>26.559714795008901</v>
      </c>
      <c r="AX15" s="53"/>
      <c r="AY15" s="52">
        <v>166</v>
      </c>
      <c r="AZ15" s="53">
        <v>23.988439306358401</v>
      </c>
      <c r="BA15" s="53"/>
    </row>
    <row r="16" spans="1:53" x14ac:dyDescent="0.3">
      <c r="A16" s="88"/>
      <c r="B16" s="44" t="s">
        <v>6</v>
      </c>
      <c r="C16" s="45">
        <v>2982</v>
      </c>
      <c r="D16" s="46">
        <v>19.650741350906099</v>
      </c>
      <c r="E16" s="46"/>
      <c r="F16" s="45">
        <v>273</v>
      </c>
      <c r="G16" s="46">
        <v>18.7757909215956</v>
      </c>
      <c r="H16" s="46"/>
      <c r="I16" s="45">
        <v>137</v>
      </c>
      <c r="J16" s="46">
        <v>17.9554390563565</v>
      </c>
      <c r="K16" s="46"/>
      <c r="L16" s="45">
        <v>131</v>
      </c>
      <c r="M16" s="46">
        <v>17.945205479452099</v>
      </c>
      <c r="N16" s="46"/>
      <c r="O16" s="45">
        <v>222</v>
      </c>
      <c r="P16" s="46">
        <v>18.624161073825501</v>
      </c>
      <c r="Q16" s="46"/>
      <c r="R16" s="45">
        <v>124</v>
      </c>
      <c r="S16" s="46">
        <v>20.032310177706002</v>
      </c>
      <c r="T16" s="46"/>
      <c r="U16" s="45">
        <v>121</v>
      </c>
      <c r="V16" s="46">
        <v>17.872968980797602</v>
      </c>
      <c r="W16" s="46"/>
      <c r="X16" s="45">
        <v>177</v>
      </c>
      <c r="Y16" s="46">
        <v>17.035611164581301</v>
      </c>
      <c r="Z16" s="46"/>
      <c r="AA16" s="52">
        <v>203</v>
      </c>
      <c r="AB16" s="53">
        <v>18.421052631578899</v>
      </c>
      <c r="AC16" s="53"/>
      <c r="AD16" s="52">
        <v>116</v>
      </c>
      <c r="AE16" s="53">
        <v>16.477272727272702</v>
      </c>
      <c r="AF16" s="53"/>
      <c r="AG16" s="52">
        <v>134</v>
      </c>
      <c r="AH16" s="53">
        <v>18.181818181818201</v>
      </c>
      <c r="AI16" s="53"/>
      <c r="AJ16" s="52">
        <v>164</v>
      </c>
      <c r="AK16" s="53">
        <v>21.6931216931217</v>
      </c>
      <c r="AL16" s="53"/>
      <c r="AM16" s="52">
        <v>243</v>
      </c>
      <c r="AN16" s="53">
        <v>21.315789473684202</v>
      </c>
      <c r="AO16" s="53"/>
      <c r="AP16" s="52">
        <v>99</v>
      </c>
      <c r="AQ16" s="53">
        <v>17.3684210526316</v>
      </c>
      <c r="AR16" s="53"/>
      <c r="AS16" s="52">
        <v>277</v>
      </c>
      <c r="AT16" s="53">
        <v>22.968490878938599</v>
      </c>
      <c r="AU16" s="53"/>
      <c r="AV16" s="52">
        <v>357</v>
      </c>
      <c r="AW16" s="53">
        <v>23.6111111111111</v>
      </c>
      <c r="AX16" s="53"/>
      <c r="AY16" s="52">
        <v>204</v>
      </c>
      <c r="AZ16" s="53">
        <v>20.944558521560602</v>
      </c>
      <c r="BA16" s="53"/>
    </row>
    <row r="17" spans="1:53" x14ac:dyDescent="0.3">
      <c r="A17" s="102" t="s">
        <v>205</v>
      </c>
      <c r="B17" s="44" t="s">
        <v>4</v>
      </c>
      <c r="C17" s="45">
        <v>5453</v>
      </c>
      <c r="D17" s="46">
        <v>20.493836440168401</v>
      </c>
      <c r="E17" s="46">
        <v>70.672926447574298</v>
      </c>
      <c r="F17" s="45">
        <v>541</v>
      </c>
      <c r="G17" s="46">
        <v>20.688336520076501</v>
      </c>
      <c r="H17" s="46">
        <v>67.492260061919495</v>
      </c>
      <c r="I17" s="45">
        <v>267</v>
      </c>
      <c r="J17" s="46">
        <v>20.350609756097601</v>
      </c>
      <c r="K17" s="46">
        <v>71.153846153846203</v>
      </c>
      <c r="L17" s="45">
        <v>254</v>
      </c>
      <c r="M17" s="46">
        <v>19.674670797831102</v>
      </c>
      <c r="N17" s="46">
        <v>71.6216216216216</v>
      </c>
      <c r="O17" s="45">
        <v>419</v>
      </c>
      <c r="P17" s="46">
        <v>19.561157796451901</v>
      </c>
      <c r="Q17" s="46">
        <v>70.325203252032495</v>
      </c>
      <c r="R17" s="45">
        <v>235</v>
      </c>
      <c r="S17" s="46">
        <v>20.506108202443301</v>
      </c>
      <c r="T17" s="46">
        <v>75.373134328358205</v>
      </c>
      <c r="U17" s="45">
        <v>248</v>
      </c>
      <c r="V17" s="46">
        <v>20.7011686143573</v>
      </c>
      <c r="W17" s="46">
        <v>68.707482993197303</v>
      </c>
      <c r="X17" s="45">
        <v>370</v>
      </c>
      <c r="Y17" s="46">
        <v>19.935344827586199</v>
      </c>
      <c r="Z17" s="46">
        <v>69.724770642201804</v>
      </c>
      <c r="AA17" s="52">
        <v>402</v>
      </c>
      <c r="AB17" s="53">
        <v>20.9812108559499</v>
      </c>
      <c r="AC17" s="53">
        <v>72.532188841201702</v>
      </c>
      <c r="AD17" s="52">
        <v>275</v>
      </c>
      <c r="AE17" s="53">
        <v>22.412387938060299</v>
      </c>
      <c r="AF17" s="53">
        <v>69.753086419753103</v>
      </c>
      <c r="AG17" s="52">
        <v>252</v>
      </c>
      <c r="AH17" s="53">
        <v>19.6875</v>
      </c>
      <c r="AI17" s="53">
        <v>72.602739726027394</v>
      </c>
      <c r="AJ17" s="52">
        <v>280</v>
      </c>
      <c r="AK17" s="53">
        <v>21.132075471698101</v>
      </c>
      <c r="AL17" s="53">
        <v>67.664670658682596</v>
      </c>
      <c r="AM17" s="52">
        <v>411</v>
      </c>
      <c r="AN17" s="53">
        <v>21.361746361746398</v>
      </c>
      <c r="AO17" s="53">
        <v>65.060240963855406</v>
      </c>
      <c r="AP17" s="52">
        <v>223</v>
      </c>
      <c r="AQ17" s="53">
        <v>21.798631476050801</v>
      </c>
      <c r="AR17" s="53">
        <v>87.394957983193294</v>
      </c>
      <c r="AS17" s="52">
        <v>474</v>
      </c>
      <c r="AT17" s="53">
        <v>23.088163662932299</v>
      </c>
      <c r="AU17" s="53">
        <v>64.013840830449794</v>
      </c>
      <c r="AV17" s="52">
        <v>499</v>
      </c>
      <c r="AW17" s="53">
        <v>18.944570994684899</v>
      </c>
      <c r="AX17" s="53">
        <v>75.087719298245602</v>
      </c>
      <c r="AY17" s="52">
        <v>303</v>
      </c>
      <c r="AZ17" s="53">
        <v>18.187274909964</v>
      </c>
      <c r="BA17" s="53">
        <v>75.144508670520196</v>
      </c>
    </row>
    <row r="18" spans="1:53" x14ac:dyDescent="0.3">
      <c r="A18" s="103"/>
      <c r="B18" s="44" t="s">
        <v>5</v>
      </c>
      <c r="C18" s="45">
        <v>2258</v>
      </c>
      <c r="D18" s="46">
        <v>19.749846934312998</v>
      </c>
      <c r="E18" s="46"/>
      <c r="F18" s="45">
        <v>218</v>
      </c>
      <c r="G18" s="46">
        <v>18.776916451335101</v>
      </c>
      <c r="H18" s="46"/>
      <c r="I18" s="45">
        <v>111</v>
      </c>
      <c r="J18" s="46">
        <v>20.218579234972701</v>
      </c>
      <c r="K18" s="46"/>
      <c r="L18" s="45">
        <v>106</v>
      </c>
      <c r="M18" s="46">
        <v>18.894830659536499</v>
      </c>
      <c r="N18" s="46"/>
      <c r="O18" s="45">
        <v>173</v>
      </c>
      <c r="P18" s="46">
        <v>18.210526315789501</v>
      </c>
      <c r="Q18" s="46"/>
      <c r="R18" s="45">
        <v>101</v>
      </c>
      <c r="S18" s="46">
        <v>19.165085388994299</v>
      </c>
      <c r="T18" s="46"/>
      <c r="U18" s="45">
        <v>101</v>
      </c>
      <c r="V18" s="46">
        <v>19.385796545105599</v>
      </c>
      <c r="W18" s="46"/>
      <c r="X18" s="45">
        <v>152</v>
      </c>
      <c r="Y18" s="46">
        <v>18.604651162790699</v>
      </c>
      <c r="Z18" s="46"/>
      <c r="AA18" s="52">
        <v>169</v>
      </c>
      <c r="AB18" s="53">
        <v>20.7616707616708</v>
      </c>
      <c r="AC18" s="53"/>
      <c r="AD18" s="52">
        <v>113</v>
      </c>
      <c r="AE18" s="53">
        <v>21.606118546845099</v>
      </c>
      <c r="AF18" s="53"/>
      <c r="AG18" s="52">
        <v>106</v>
      </c>
      <c r="AH18" s="53">
        <v>19.521178637200698</v>
      </c>
      <c r="AI18" s="53"/>
      <c r="AJ18" s="52">
        <v>113</v>
      </c>
      <c r="AK18" s="53">
        <v>19.859402460456899</v>
      </c>
      <c r="AL18" s="53"/>
      <c r="AM18" s="52">
        <v>162</v>
      </c>
      <c r="AN18" s="53">
        <v>20.663265306122401</v>
      </c>
      <c r="AO18" s="53"/>
      <c r="AP18" s="52">
        <v>104</v>
      </c>
      <c r="AQ18" s="53">
        <v>22.958057395143499</v>
      </c>
      <c r="AR18" s="53"/>
      <c r="AS18" s="52">
        <v>185</v>
      </c>
      <c r="AT18" s="53">
        <v>21.8417945690673</v>
      </c>
      <c r="AU18" s="53"/>
      <c r="AV18" s="52">
        <v>214</v>
      </c>
      <c r="AW18" s="53">
        <v>19.073083778966101</v>
      </c>
      <c r="AX18" s="53"/>
      <c r="AY18" s="52">
        <v>130</v>
      </c>
      <c r="AZ18" s="53">
        <v>18.786127167630099</v>
      </c>
      <c r="BA18" s="53"/>
    </row>
    <row r="19" spans="1:53" x14ac:dyDescent="0.3">
      <c r="A19" s="88"/>
      <c r="B19" s="44" t="s">
        <v>6</v>
      </c>
      <c r="C19" s="45">
        <v>3195</v>
      </c>
      <c r="D19" s="46">
        <v>21.054365733113698</v>
      </c>
      <c r="E19" s="46"/>
      <c r="F19" s="45">
        <v>323</v>
      </c>
      <c r="G19" s="46">
        <v>22.2145804676754</v>
      </c>
      <c r="H19" s="46"/>
      <c r="I19" s="45">
        <v>156</v>
      </c>
      <c r="J19" s="46">
        <v>20.445609436435099</v>
      </c>
      <c r="K19" s="46"/>
      <c r="L19" s="45">
        <v>148</v>
      </c>
      <c r="M19" s="46">
        <v>20.2739726027397</v>
      </c>
      <c r="N19" s="46"/>
      <c r="O19" s="45">
        <v>246</v>
      </c>
      <c r="P19" s="46">
        <v>20.6375838926174</v>
      </c>
      <c r="Q19" s="46"/>
      <c r="R19" s="45">
        <v>134</v>
      </c>
      <c r="S19" s="46">
        <v>21.6478190630048</v>
      </c>
      <c r="T19" s="46"/>
      <c r="U19" s="45">
        <v>147</v>
      </c>
      <c r="V19" s="46">
        <v>21.713441654357499</v>
      </c>
      <c r="W19" s="46"/>
      <c r="X19" s="45">
        <v>218</v>
      </c>
      <c r="Y19" s="46">
        <v>20.981713185755499</v>
      </c>
      <c r="Z19" s="46"/>
      <c r="AA19" s="52">
        <v>233</v>
      </c>
      <c r="AB19" s="53">
        <v>21.1433756805808</v>
      </c>
      <c r="AC19" s="53"/>
      <c r="AD19" s="52">
        <v>162</v>
      </c>
      <c r="AE19" s="53">
        <v>23.011363636363601</v>
      </c>
      <c r="AF19" s="53"/>
      <c r="AG19" s="52">
        <v>146</v>
      </c>
      <c r="AH19" s="53">
        <v>19.8100407055631</v>
      </c>
      <c r="AI19" s="53"/>
      <c r="AJ19" s="52">
        <v>167</v>
      </c>
      <c r="AK19" s="53">
        <v>22.089947089947099</v>
      </c>
      <c r="AL19" s="53"/>
      <c r="AM19" s="52">
        <v>249</v>
      </c>
      <c r="AN19" s="53">
        <v>21.842105263157901</v>
      </c>
      <c r="AO19" s="53"/>
      <c r="AP19" s="52">
        <v>119</v>
      </c>
      <c r="AQ19" s="53">
        <v>20.877192982456101</v>
      </c>
      <c r="AR19" s="53"/>
      <c r="AS19" s="52">
        <v>289</v>
      </c>
      <c r="AT19" s="53">
        <v>23.9635157545605</v>
      </c>
      <c r="AU19" s="53"/>
      <c r="AV19" s="52">
        <v>285</v>
      </c>
      <c r="AW19" s="53">
        <v>18.849206349206298</v>
      </c>
      <c r="AX19" s="53"/>
      <c r="AY19" s="52">
        <v>173</v>
      </c>
      <c r="AZ19" s="53">
        <v>17.761806981519499</v>
      </c>
      <c r="BA19" s="53"/>
    </row>
    <row r="20" spans="1:53" x14ac:dyDescent="0.3">
      <c r="A20" s="102" t="s">
        <v>204</v>
      </c>
      <c r="B20" s="44" t="s">
        <v>4</v>
      </c>
      <c r="C20" s="45">
        <v>4458</v>
      </c>
      <c r="D20" s="46">
        <v>16.7543595911004</v>
      </c>
      <c r="E20" s="46">
        <v>56.640899508081503</v>
      </c>
      <c r="F20" s="45">
        <v>471</v>
      </c>
      <c r="G20" s="46">
        <v>18.011472275334601</v>
      </c>
      <c r="H20" s="46">
        <v>58.0536912751678</v>
      </c>
      <c r="I20" s="45">
        <v>238</v>
      </c>
      <c r="J20" s="46">
        <v>18.140243902439</v>
      </c>
      <c r="K20" s="46">
        <v>45.121951219512198</v>
      </c>
      <c r="L20" s="45">
        <v>270</v>
      </c>
      <c r="M20" s="46">
        <v>20.9140201394268</v>
      </c>
      <c r="N20" s="46">
        <v>55.172413793103402</v>
      </c>
      <c r="O20" s="45">
        <v>392</v>
      </c>
      <c r="P20" s="46">
        <v>18.300653594771202</v>
      </c>
      <c r="Q20" s="46">
        <v>60.655737704918003</v>
      </c>
      <c r="R20" s="45">
        <v>166</v>
      </c>
      <c r="S20" s="46">
        <v>14.485165794066299</v>
      </c>
      <c r="T20" s="46">
        <v>78.494623655913998</v>
      </c>
      <c r="U20" s="45">
        <v>200</v>
      </c>
      <c r="V20" s="46">
        <v>16.694490818030101</v>
      </c>
      <c r="W20" s="46">
        <v>49.253731343283597</v>
      </c>
      <c r="X20" s="45">
        <v>358</v>
      </c>
      <c r="Y20" s="46">
        <v>19.288793103448299</v>
      </c>
      <c r="Z20" s="46">
        <v>65.740740740740705</v>
      </c>
      <c r="AA20" s="52">
        <v>354</v>
      </c>
      <c r="AB20" s="53">
        <v>18.4759916492693</v>
      </c>
      <c r="AC20" s="53">
        <v>51.282051282051299</v>
      </c>
      <c r="AD20" s="52">
        <v>258</v>
      </c>
      <c r="AE20" s="53">
        <v>21.026894865525701</v>
      </c>
      <c r="AF20" s="53">
        <v>58.282208588957097</v>
      </c>
      <c r="AG20" s="52">
        <v>207</v>
      </c>
      <c r="AH20" s="53">
        <v>16.171875</v>
      </c>
      <c r="AI20" s="53">
        <v>54.477611940298502</v>
      </c>
      <c r="AJ20" s="52">
        <v>208</v>
      </c>
      <c r="AK20" s="53">
        <v>15.6981132075472</v>
      </c>
      <c r="AL20" s="53">
        <v>63.779527559055097</v>
      </c>
      <c r="AM20" s="52">
        <v>276</v>
      </c>
      <c r="AN20" s="53">
        <v>14.3451143451143</v>
      </c>
      <c r="AO20" s="53">
        <v>56.818181818181799</v>
      </c>
      <c r="AP20" s="52">
        <v>146</v>
      </c>
      <c r="AQ20" s="53">
        <v>14.2717497556207</v>
      </c>
      <c r="AR20" s="53">
        <v>55.319148936170201</v>
      </c>
      <c r="AS20" s="52">
        <v>297</v>
      </c>
      <c r="AT20" s="53">
        <v>14.4666341938626</v>
      </c>
      <c r="AU20" s="53">
        <v>55.497382198952899</v>
      </c>
      <c r="AV20" s="52">
        <v>354</v>
      </c>
      <c r="AW20" s="53">
        <v>13.439635535307501</v>
      </c>
      <c r="AX20" s="53">
        <v>60.1809954751131</v>
      </c>
      <c r="AY20" s="52">
        <v>263</v>
      </c>
      <c r="AZ20" s="53">
        <v>15.786314525810299</v>
      </c>
      <c r="BA20" s="53">
        <v>43.715846994535497</v>
      </c>
    </row>
    <row r="21" spans="1:53" x14ac:dyDescent="0.3">
      <c r="A21" s="103"/>
      <c r="B21" s="44" t="s">
        <v>5</v>
      </c>
      <c r="C21" s="45">
        <v>1612</v>
      </c>
      <c r="D21" s="46">
        <v>14.099536429633501</v>
      </c>
      <c r="E21" s="46"/>
      <c r="F21" s="45">
        <v>173</v>
      </c>
      <c r="G21" s="46">
        <v>14.900947459087</v>
      </c>
      <c r="H21" s="46"/>
      <c r="I21" s="45">
        <v>74</v>
      </c>
      <c r="J21" s="46">
        <v>13.479052823315101</v>
      </c>
      <c r="K21" s="46"/>
      <c r="L21" s="45">
        <v>96</v>
      </c>
      <c r="M21" s="46">
        <v>17.1122994652406</v>
      </c>
      <c r="N21" s="46"/>
      <c r="O21" s="45">
        <v>148</v>
      </c>
      <c r="P21" s="46">
        <v>15.578947368421099</v>
      </c>
      <c r="Q21" s="46"/>
      <c r="R21" s="45">
        <v>73</v>
      </c>
      <c r="S21" s="46">
        <v>13.851992409867201</v>
      </c>
      <c r="T21" s="46"/>
      <c r="U21" s="45">
        <v>66</v>
      </c>
      <c r="V21" s="46">
        <v>12.6679462571977</v>
      </c>
      <c r="W21" s="46"/>
      <c r="X21" s="45">
        <v>142</v>
      </c>
      <c r="Y21" s="46">
        <v>17.3806609547124</v>
      </c>
      <c r="Z21" s="46"/>
      <c r="AA21" s="52">
        <v>120</v>
      </c>
      <c r="AB21" s="53">
        <v>14.7420147420147</v>
      </c>
      <c r="AC21" s="53"/>
      <c r="AD21" s="52">
        <v>95</v>
      </c>
      <c r="AE21" s="53">
        <v>18.164435946462699</v>
      </c>
      <c r="AF21" s="53"/>
      <c r="AG21" s="52">
        <v>73</v>
      </c>
      <c r="AH21" s="53">
        <v>13.443830570902399</v>
      </c>
      <c r="AI21" s="53"/>
      <c r="AJ21" s="52">
        <v>81</v>
      </c>
      <c r="AK21" s="53">
        <v>14.2355008787346</v>
      </c>
      <c r="AL21" s="53"/>
      <c r="AM21" s="52">
        <v>100</v>
      </c>
      <c r="AN21" s="53">
        <v>12.755102040816301</v>
      </c>
      <c r="AO21" s="53"/>
      <c r="AP21" s="52">
        <v>52</v>
      </c>
      <c r="AQ21" s="53">
        <v>11.4790286975717</v>
      </c>
      <c r="AR21" s="53"/>
      <c r="AS21" s="52">
        <v>106</v>
      </c>
      <c r="AT21" s="53">
        <v>12.5147579693034</v>
      </c>
      <c r="AU21" s="53"/>
      <c r="AV21" s="52">
        <v>133</v>
      </c>
      <c r="AW21" s="53">
        <v>11.8538324420677</v>
      </c>
      <c r="AX21" s="53"/>
      <c r="AY21" s="52">
        <v>80</v>
      </c>
      <c r="AZ21" s="53">
        <v>11.560693641618499</v>
      </c>
      <c r="BA21" s="53"/>
    </row>
    <row r="22" spans="1:53" x14ac:dyDescent="0.3">
      <c r="A22" s="88"/>
      <c r="B22" s="44" t="s">
        <v>6</v>
      </c>
      <c r="C22" s="45">
        <v>2846</v>
      </c>
      <c r="D22" s="46">
        <v>18.754530477759499</v>
      </c>
      <c r="E22" s="46"/>
      <c r="F22" s="45">
        <v>298</v>
      </c>
      <c r="G22" s="46">
        <v>20.495185694635499</v>
      </c>
      <c r="H22" s="46"/>
      <c r="I22" s="45">
        <v>164</v>
      </c>
      <c r="J22" s="46">
        <v>21.4941022280472</v>
      </c>
      <c r="K22" s="46"/>
      <c r="L22" s="45">
        <v>174</v>
      </c>
      <c r="M22" s="46">
        <v>23.835616438356201</v>
      </c>
      <c r="N22" s="46"/>
      <c r="O22" s="45">
        <v>244</v>
      </c>
      <c r="P22" s="46">
        <v>20.469798657718101</v>
      </c>
      <c r="Q22" s="46"/>
      <c r="R22" s="45">
        <v>93</v>
      </c>
      <c r="S22" s="46">
        <v>15.0242326332795</v>
      </c>
      <c r="T22" s="46"/>
      <c r="U22" s="45">
        <v>134</v>
      </c>
      <c r="V22" s="46">
        <v>19.793205317577499</v>
      </c>
      <c r="W22" s="46"/>
      <c r="X22" s="45">
        <v>216</v>
      </c>
      <c r="Y22" s="46">
        <v>20.789220404234801</v>
      </c>
      <c r="Z22" s="46"/>
      <c r="AA22" s="52">
        <v>234</v>
      </c>
      <c r="AB22" s="53">
        <v>21.234119782214201</v>
      </c>
      <c r="AC22" s="53"/>
      <c r="AD22" s="52">
        <v>163</v>
      </c>
      <c r="AE22" s="53">
        <v>23.153409090909101</v>
      </c>
      <c r="AF22" s="53"/>
      <c r="AG22" s="52">
        <v>134</v>
      </c>
      <c r="AH22" s="53">
        <v>18.181818181818201</v>
      </c>
      <c r="AI22" s="53"/>
      <c r="AJ22" s="52">
        <v>127</v>
      </c>
      <c r="AK22" s="53">
        <v>16.798941798941801</v>
      </c>
      <c r="AL22" s="53"/>
      <c r="AM22" s="52">
        <v>176</v>
      </c>
      <c r="AN22" s="53">
        <v>15.4385964912281</v>
      </c>
      <c r="AO22" s="53"/>
      <c r="AP22" s="52">
        <v>94</v>
      </c>
      <c r="AQ22" s="53">
        <v>16.491228070175399</v>
      </c>
      <c r="AR22" s="53"/>
      <c r="AS22" s="52">
        <v>191</v>
      </c>
      <c r="AT22" s="53">
        <v>15.8374792703151</v>
      </c>
      <c r="AU22" s="53"/>
      <c r="AV22" s="52">
        <v>221</v>
      </c>
      <c r="AW22" s="53">
        <v>14.616402116402099</v>
      </c>
      <c r="AX22" s="53"/>
      <c r="AY22" s="52">
        <v>183</v>
      </c>
      <c r="AZ22" s="53">
        <v>18.788501026694</v>
      </c>
      <c r="BA22" s="53"/>
    </row>
    <row r="23" spans="1:53" x14ac:dyDescent="0.3">
      <c r="A23" s="102" t="s">
        <v>203</v>
      </c>
      <c r="B23" s="44" t="s">
        <v>4</v>
      </c>
      <c r="C23" s="45">
        <v>2530</v>
      </c>
      <c r="D23" s="46">
        <v>9.5084185207456393</v>
      </c>
      <c r="E23" s="46">
        <v>48.387096774193502</v>
      </c>
      <c r="F23" s="45">
        <v>230</v>
      </c>
      <c r="G23" s="46">
        <v>8.7954110898661604</v>
      </c>
      <c r="H23" s="46">
        <v>57.5342465753425</v>
      </c>
      <c r="I23" s="45">
        <v>162</v>
      </c>
      <c r="J23" s="46">
        <v>12.347560975609801</v>
      </c>
      <c r="K23" s="46">
        <v>39.655172413793103</v>
      </c>
      <c r="L23" s="45">
        <v>149</v>
      </c>
      <c r="M23" s="46">
        <v>11.5414407436096</v>
      </c>
      <c r="N23" s="46">
        <v>58.510638297872298</v>
      </c>
      <c r="O23" s="45">
        <v>202</v>
      </c>
      <c r="P23" s="46">
        <v>9.4304388422035501</v>
      </c>
      <c r="Q23" s="46">
        <v>41.258741258741303</v>
      </c>
      <c r="R23" s="45">
        <v>89</v>
      </c>
      <c r="S23" s="46">
        <v>7.7661431064572399</v>
      </c>
      <c r="T23" s="46">
        <v>50.847457627118601</v>
      </c>
      <c r="U23" s="45">
        <v>118</v>
      </c>
      <c r="V23" s="46">
        <v>9.8497495826377293</v>
      </c>
      <c r="W23" s="46">
        <v>49.367088607594901</v>
      </c>
      <c r="X23" s="45">
        <v>230</v>
      </c>
      <c r="Y23" s="46">
        <v>12.392241379310301</v>
      </c>
      <c r="Z23" s="46">
        <v>63.120567375886502</v>
      </c>
      <c r="AA23" s="52">
        <v>212</v>
      </c>
      <c r="AB23" s="53">
        <v>11.064718162839201</v>
      </c>
      <c r="AC23" s="53">
        <v>46.2068965517241</v>
      </c>
      <c r="AD23" s="52">
        <v>117</v>
      </c>
      <c r="AE23" s="53">
        <v>9.5354523227383901</v>
      </c>
      <c r="AF23" s="53">
        <v>56</v>
      </c>
      <c r="AG23" s="52">
        <v>135</v>
      </c>
      <c r="AH23" s="53">
        <v>10.546875</v>
      </c>
      <c r="AI23" s="53">
        <v>50</v>
      </c>
      <c r="AJ23" s="52">
        <v>105</v>
      </c>
      <c r="AK23" s="53">
        <v>7.9245283018867898</v>
      </c>
      <c r="AL23" s="53">
        <v>50</v>
      </c>
      <c r="AM23" s="52">
        <v>152</v>
      </c>
      <c r="AN23" s="53">
        <v>7.9002079002079002</v>
      </c>
      <c r="AO23" s="53">
        <v>42.056074766355103</v>
      </c>
      <c r="AP23" s="52">
        <v>96</v>
      </c>
      <c r="AQ23" s="53">
        <v>9.3841642228739008</v>
      </c>
      <c r="AR23" s="53">
        <v>37.142857142857103</v>
      </c>
      <c r="AS23" s="52">
        <v>171</v>
      </c>
      <c r="AT23" s="53">
        <v>8.3292742328300005</v>
      </c>
      <c r="AU23" s="53">
        <v>47.413793103448299</v>
      </c>
      <c r="AV23" s="52">
        <v>201</v>
      </c>
      <c r="AW23" s="53">
        <v>7.6309794988610502</v>
      </c>
      <c r="AX23" s="53">
        <v>40.559440559440603</v>
      </c>
      <c r="AY23" s="52">
        <v>161</v>
      </c>
      <c r="AZ23" s="53">
        <v>9.6638655462184904</v>
      </c>
      <c r="BA23" s="53">
        <v>45.045045045045001</v>
      </c>
    </row>
    <row r="24" spans="1:53" x14ac:dyDescent="0.3">
      <c r="A24" s="103"/>
      <c r="B24" s="44" t="s">
        <v>5</v>
      </c>
      <c r="C24" s="45">
        <v>825</v>
      </c>
      <c r="D24" s="46">
        <v>7.2159538178955698</v>
      </c>
      <c r="E24" s="46"/>
      <c r="F24" s="45">
        <v>84</v>
      </c>
      <c r="G24" s="46">
        <v>7.2351421188630498</v>
      </c>
      <c r="H24" s="46"/>
      <c r="I24" s="45">
        <v>46</v>
      </c>
      <c r="J24" s="46">
        <v>8.3788706739526404</v>
      </c>
      <c r="K24" s="46"/>
      <c r="L24" s="45">
        <v>55</v>
      </c>
      <c r="M24" s="46">
        <v>9.8039215686274499</v>
      </c>
      <c r="N24" s="46"/>
      <c r="O24" s="45">
        <v>59</v>
      </c>
      <c r="P24" s="46">
        <v>6.2105263157894699</v>
      </c>
      <c r="Q24" s="46"/>
      <c r="R24" s="45">
        <v>30</v>
      </c>
      <c r="S24" s="46">
        <v>5.6925996204933602</v>
      </c>
      <c r="T24" s="46"/>
      <c r="U24" s="45">
        <v>39</v>
      </c>
      <c r="V24" s="46">
        <v>7.4856046065259099</v>
      </c>
      <c r="W24" s="46"/>
      <c r="X24" s="45">
        <v>89</v>
      </c>
      <c r="Y24" s="46">
        <v>10.893512851897199</v>
      </c>
      <c r="Z24" s="46"/>
      <c r="AA24" s="52">
        <v>67</v>
      </c>
      <c r="AB24" s="53">
        <v>8.2309582309582296</v>
      </c>
      <c r="AC24" s="53"/>
      <c r="AD24" s="52">
        <v>42</v>
      </c>
      <c r="AE24" s="53">
        <v>8.0305927342256194</v>
      </c>
      <c r="AF24" s="53"/>
      <c r="AG24" s="52">
        <v>45</v>
      </c>
      <c r="AH24" s="53">
        <v>8.2872928176795604</v>
      </c>
      <c r="AI24" s="53"/>
      <c r="AJ24" s="52">
        <v>35</v>
      </c>
      <c r="AK24" s="53">
        <v>6.1511423550087896</v>
      </c>
      <c r="AL24" s="53"/>
      <c r="AM24" s="52">
        <v>45</v>
      </c>
      <c r="AN24" s="53">
        <v>5.7397959183673501</v>
      </c>
      <c r="AO24" s="53"/>
      <c r="AP24" s="52">
        <v>26</v>
      </c>
      <c r="AQ24" s="53">
        <v>5.7395143487858702</v>
      </c>
      <c r="AR24" s="53"/>
      <c r="AS24" s="52">
        <v>55</v>
      </c>
      <c r="AT24" s="53">
        <v>6.4935064935064899</v>
      </c>
      <c r="AU24" s="53"/>
      <c r="AV24" s="52">
        <v>58</v>
      </c>
      <c r="AW24" s="53">
        <v>5.1693404634581102</v>
      </c>
      <c r="AX24" s="53"/>
      <c r="AY24" s="52">
        <v>50</v>
      </c>
      <c r="AZ24" s="53">
        <v>7.2254335260115603</v>
      </c>
      <c r="BA24" s="53"/>
    </row>
    <row r="25" spans="1:53" x14ac:dyDescent="0.3">
      <c r="A25" s="88"/>
      <c r="B25" s="44" t="s">
        <v>6</v>
      </c>
      <c r="C25" s="45">
        <v>1705</v>
      </c>
      <c r="D25" s="46">
        <v>11.2355848434926</v>
      </c>
      <c r="E25" s="46"/>
      <c r="F25" s="45">
        <v>146</v>
      </c>
      <c r="G25" s="46">
        <v>10.041265474553001</v>
      </c>
      <c r="H25" s="46"/>
      <c r="I25" s="45">
        <v>116</v>
      </c>
      <c r="J25" s="46">
        <v>15.2031454783748</v>
      </c>
      <c r="K25" s="46"/>
      <c r="L25" s="45">
        <v>94</v>
      </c>
      <c r="M25" s="46">
        <v>12.8767123287671</v>
      </c>
      <c r="N25" s="46"/>
      <c r="O25" s="45">
        <v>143</v>
      </c>
      <c r="P25" s="46">
        <v>11.996644295302</v>
      </c>
      <c r="Q25" s="46"/>
      <c r="R25" s="45">
        <v>59</v>
      </c>
      <c r="S25" s="46">
        <v>9.5315024232633299</v>
      </c>
      <c r="T25" s="46"/>
      <c r="U25" s="45">
        <v>79</v>
      </c>
      <c r="V25" s="46">
        <v>11.6691285081241</v>
      </c>
      <c r="W25" s="46"/>
      <c r="X25" s="45">
        <v>141</v>
      </c>
      <c r="Y25" s="46">
        <v>13.5707410972089</v>
      </c>
      <c r="Z25" s="46"/>
      <c r="AA25" s="52">
        <v>145</v>
      </c>
      <c r="AB25" s="53">
        <v>13.157894736842101</v>
      </c>
      <c r="AC25" s="53"/>
      <c r="AD25" s="52">
        <v>75</v>
      </c>
      <c r="AE25" s="53">
        <v>10.653409090909101</v>
      </c>
      <c r="AF25" s="53"/>
      <c r="AG25" s="52">
        <v>90</v>
      </c>
      <c r="AH25" s="53">
        <v>12.2116689280868</v>
      </c>
      <c r="AI25" s="53"/>
      <c r="AJ25" s="52">
        <v>70</v>
      </c>
      <c r="AK25" s="53">
        <v>9.2592592592592595</v>
      </c>
      <c r="AL25" s="53"/>
      <c r="AM25" s="52">
        <v>107</v>
      </c>
      <c r="AN25" s="53">
        <v>9.3859649122807003</v>
      </c>
      <c r="AO25" s="53"/>
      <c r="AP25" s="52">
        <v>70</v>
      </c>
      <c r="AQ25" s="53">
        <v>12.280701754386</v>
      </c>
      <c r="AR25" s="53"/>
      <c r="AS25" s="52">
        <v>116</v>
      </c>
      <c r="AT25" s="53">
        <v>9.6185737976782804</v>
      </c>
      <c r="AU25" s="53"/>
      <c r="AV25" s="52">
        <v>143</v>
      </c>
      <c r="AW25" s="53">
        <v>9.4576719576719608</v>
      </c>
      <c r="AX25" s="53"/>
      <c r="AY25" s="52">
        <v>111</v>
      </c>
      <c r="AZ25" s="53">
        <v>11.396303901437401</v>
      </c>
      <c r="BA25" s="53"/>
    </row>
    <row r="26" spans="1:53" x14ac:dyDescent="0.3">
      <c r="A26" s="102" t="s">
        <v>202</v>
      </c>
      <c r="B26" s="44" t="s">
        <v>4</v>
      </c>
      <c r="C26" s="45">
        <v>783</v>
      </c>
      <c r="D26" s="46">
        <v>2.94272399278413</v>
      </c>
      <c r="E26" s="46">
        <v>36.888111888111901</v>
      </c>
      <c r="F26" s="45">
        <v>62</v>
      </c>
      <c r="G26" s="46">
        <v>2.3709369024856599</v>
      </c>
      <c r="H26" s="46">
        <v>29.1666666666667</v>
      </c>
      <c r="I26" s="45">
        <v>49</v>
      </c>
      <c r="J26" s="46">
        <v>3.7347560975609801</v>
      </c>
      <c r="K26" s="46">
        <v>63.3333333333333</v>
      </c>
      <c r="L26" s="45">
        <v>47</v>
      </c>
      <c r="M26" s="46">
        <v>3.64058869093726</v>
      </c>
      <c r="N26" s="46">
        <v>27.027027027027</v>
      </c>
      <c r="O26" s="45">
        <v>70</v>
      </c>
      <c r="P26" s="46">
        <v>3.2679738562091498</v>
      </c>
      <c r="Q26" s="46">
        <v>40</v>
      </c>
      <c r="R26" s="45">
        <v>37</v>
      </c>
      <c r="S26" s="46">
        <v>3.2286212914485199</v>
      </c>
      <c r="T26" s="46">
        <v>27.586206896551701</v>
      </c>
      <c r="U26" s="45">
        <v>43</v>
      </c>
      <c r="V26" s="46">
        <v>3.5893155258764602</v>
      </c>
      <c r="W26" s="46">
        <v>26.470588235294102</v>
      </c>
      <c r="X26" s="45">
        <v>62</v>
      </c>
      <c r="Y26" s="46">
        <v>3.3405172413793101</v>
      </c>
      <c r="Z26" s="46">
        <v>37.7777777777778</v>
      </c>
      <c r="AA26" s="52">
        <v>64</v>
      </c>
      <c r="AB26" s="53">
        <v>3.34029227557411</v>
      </c>
      <c r="AC26" s="53">
        <v>45.454545454545503</v>
      </c>
      <c r="AD26" s="52">
        <v>33</v>
      </c>
      <c r="AE26" s="53">
        <v>2.68948655256724</v>
      </c>
      <c r="AF26" s="53">
        <v>32</v>
      </c>
      <c r="AG26" s="52">
        <v>41</v>
      </c>
      <c r="AH26" s="53">
        <v>3.203125</v>
      </c>
      <c r="AI26" s="53">
        <v>78.260869565217405</v>
      </c>
      <c r="AJ26" s="52">
        <v>40</v>
      </c>
      <c r="AK26" s="53">
        <v>3.0188679245282999</v>
      </c>
      <c r="AL26" s="53">
        <v>29.0322580645161</v>
      </c>
      <c r="AM26" s="52">
        <v>51</v>
      </c>
      <c r="AN26" s="53">
        <v>2.6507276507276498</v>
      </c>
      <c r="AO26" s="53">
        <v>37.837837837837803</v>
      </c>
      <c r="AP26" s="52">
        <v>22</v>
      </c>
      <c r="AQ26" s="53">
        <v>2.1505376344085998</v>
      </c>
      <c r="AR26" s="53">
        <v>22.2222222222222</v>
      </c>
      <c r="AS26" s="52">
        <v>35</v>
      </c>
      <c r="AT26" s="53">
        <v>1.7048222113979501</v>
      </c>
      <c r="AU26" s="53">
        <v>29.629629629629601</v>
      </c>
      <c r="AV26" s="52">
        <v>64</v>
      </c>
      <c r="AW26" s="53">
        <v>2.4297646165527702</v>
      </c>
      <c r="AX26" s="53">
        <v>30.612244897959201</v>
      </c>
      <c r="AY26" s="52">
        <v>63</v>
      </c>
      <c r="AZ26" s="53">
        <v>3.7815126050420198</v>
      </c>
      <c r="BA26" s="53">
        <v>40</v>
      </c>
    </row>
    <row r="27" spans="1:53" x14ac:dyDescent="0.3">
      <c r="A27" s="103"/>
      <c r="B27" s="44" t="s">
        <v>5</v>
      </c>
      <c r="C27" s="45">
        <v>211</v>
      </c>
      <c r="D27" s="46">
        <v>1.84553485524359</v>
      </c>
      <c r="E27" s="46"/>
      <c r="F27" s="45">
        <v>14</v>
      </c>
      <c r="G27" s="46">
        <v>1.2058570198105101</v>
      </c>
      <c r="H27" s="46"/>
      <c r="I27" s="45">
        <v>19</v>
      </c>
      <c r="J27" s="46">
        <v>3.4608378870674001</v>
      </c>
      <c r="K27" s="46"/>
      <c r="L27" s="45">
        <v>10</v>
      </c>
      <c r="M27" s="46">
        <v>1.7825311942958999</v>
      </c>
      <c r="N27" s="46"/>
      <c r="O27" s="45">
        <v>20</v>
      </c>
      <c r="P27" s="46">
        <v>2.1052631578947398</v>
      </c>
      <c r="Q27" s="46"/>
      <c r="R27" s="45">
        <v>8</v>
      </c>
      <c r="S27" s="46">
        <v>1.5180265654648999</v>
      </c>
      <c r="T27" s="46"/>
      <c r="U27" s="45">
        <v>9</v>
      </c>
      <c r="V27" s="46">
        <v>1.7274472168906001</v>
      </c>
      <c r="W27" s="46"/>
      <c r="X27" s="45">
        <v>17</v>
      </c>
      <c r="Y27" s="46">
        <v>2.0807833537331701</v>
      </c>
      <c r="Z27" s="46"/>
      <c r="AA27" s="52">
        <v>20</v>
      </c>
      <c r="AB27" s="53">
        <v>2.45700245700246</v>
      </c>
      <c r="AC27" s="53"/>
      <c r="AD27" s="52">
        <v>8</v>
      </c>
      <c r="AE27" s="53">
        <v>1.52963671128107</v>
      </c>
      <c r="AF27" s="53"/>
      <c r="AG27" s="52">
        <v>18</v>
      </c>
      <c r="AH27" s="53">
        <v>3.3149171270718201</v>
      </c>
      <c r="AI27" s="53"/>
      <c r="AJ27" s="52">
        <v>9</v>
      </c>
      <c r="AK27" s="53">
        <v>1.5817223198593999</v>
      </c>
      <c r="AL27" s="53"/>
      <c r="AM27" s="52">
        <v>14</v>
      </c>
      <c r="AN27" s="53">
        <v>1.78571428571429</v>
      </c>
      <c r="AO27" s="53"/>
      <c r="AP27" s="52">
        <v>4</v>
      </c>
      <c r="AQ27" s="53">
        <v>0.88300220750551905</v>
      </c>
      <c r="AR27" s="53"/>
      <c r="AS27" s="52">
        <v>8</v>
      </c>
      <c r="AT27" s="53">
        <v>0.94451003541912604</v>
      </c>
      <c r="AU27" s="53"/>
      <c r="AV27" s="52">
        <v>15</v>
      </c>
      <c r="AW27" s="53">
        <v>1.33689839572193</v>
      </c>
      <c r="AX27" s="53"/>
      <c r="AY27" s="52">
        <v>18</v>
      </c>
      <c r="AZ27" s="53">
        <v>2.6011560693641602</v>
      </c>
      <c r="BA27" s="53"/>
    </row>
    <row r="28" spans="1:53" x14ac:dyDescent="0.3">
      <c r="A28" s="88"/>
      <c r="B28" s="44" t="s">
        <v>6</v>
      </c>
      <c r="C28" s="45">
        <v>572</v>
      </c>
      <c r="D28" s="46">
        <v>3.7693574958813798</v>
      </c>
      <c r="E28" s="46"/>
      <c r="F28" s="45">
        <v>48</v>
      </c>
      <c r="G28" s="46">
        <v>3.3012379642365901</v>
      </c>
      <c r="H28" s="46"/>
      <c r="I28" s="45">
        <v>30</v>
      </c>
      <c r="J28" s="46">
        <v>3.9318479685452199</v>
      </c>
      <c r="K28" s="46"/>
      <c r="L28" s="45">
        <v>37</v>
      </c>
      <c r="M28" s="46">
        <v>5.0684931506849296</v>
      </c>
      <c r="N28" s="46"/>
      <c r="O28" s="45">
        <v>50</v>
      </c>
      <c r="P28" s="46">
        <v>4.19463087248322</v>
      </c>
      <c r="Q28" s="46"/>
      <c r="R28" s="45">
        <v>29</v>
      </c>
      <c r="S28" s="46">
        <v>4.6849757673667201</v>
      </c>
      <c r="T28" s="46"/>
      <c r="U28" s="45">
        <v>34</v>
      </c>
      <c r="V28" s="46">
        <v>5.0221565731166899</v>
      </c>
      <c r="W28" s="46"/>
      <c r="X28" s="45">
        <v>45</v>
      </c>
      <c r="Y28" s="46">
        <v>4.3310875842155898</v>
      </c>
      <c r="Z28" s="46"/>
      <c r="AA28" s="52">
        <v>44</v>
      </c>
      <c r="AB28" s="53">
        <v>3.9927404718693298</v>
      </c>
      <c r="AC28" s="53"/>
      <c r="AD28" s="52">
        <v>25</v>
      </c>
      <c r="AE28" s="53">
        <v>3.5511363636363602</v>
      </c>
      <c r="AF28" s="53"/>
      <c r="AG28" s="52">
        <v>23</v>
      </c>
      <c r="AH28" s="53">
        <v>3.1207598371777499</v>
      </c>
      <c r="AI28" s="53"/>
      <c r="AJ28" s="52">
        <v>31</v>
      </c>
      <c r="AK28" s="53">
        <v>4.1005291005290996</v>
      </c>
      <c r="AL28" s="53"/>
      <c r="AM28" s="52">
        <v>37</v>
      </c>
      <c r="AN28" s="53">
        <v>3.2456140350877201</v>
      </c>
      <c r="AO28" s="53"/>
      <c r="AP28" s="52">
        <v>18</v>
      </c>
      <c r="AQ28" s="53">
        <v>3.1578947368421102</v>
      </c>
      <c r="AR28" s="53"/>
      <c r="AS28" s="52">
        <v>27</v>
      </c>
      <c r="AT28" s="53">
        <v>2.23880597014925</v>
      </c>
      <c r="AU28" s="53"/>
      <c r="AV28" s="52">
        <v>49</v>
      </c>
      <c r="AW28" s="53">
        <v>3.24074074074074</v>
      </c>
      <c r="AX28" s="53"/>
      <c r="AY28" s="52">
        <v>45</v>
      </c>
      <c r="AZ28" s="53">
        <v>4.62012320328542</v>
      </c>
      <c r="BA28" s="53"/>
    </row>
    <row r="29" spans="1:53" x14ac:dyDescent="0.3">
      <c r="A29" s="102" t="s">
        <v>201</v>
      </c>
      <c r="B29" s="44" t="s">
        <v>4</v>
      </c>
      <c r="C29" s="45">
        <v>167</v>
      </c>
      <c r="D29" s="46">
        <v>0.62763078773301295</v>
      </c>
      <c r="E29" s="46">
        <v>28.461538461538499</v>
      </c>
      <c r="F29" s="45">
        <v>20</v>
      </c>
      <c r="G29" s="46">
        <v>0.76481835564053502</v>
      </c>
      <c r="H29" s="46">
        <v>25</v>
      </c>
      <c r="I29" s="45">
        <v>6</v>
      </c>
      <c r="J29" s="46">
        <v>0.457317073170732</v>
      </c>
      <c r="K29" s="46">
        <v>20</v>
      </c>
      <c r="L29" s="45">
        <v>8</v>
      </c>
      <c r="M29" s="46">
        <v>0.61967467079783101</v>
      </c>
      <c r="N29" s="46">
        <v>14.285714285714301</v>
      </c>
      <c r="O29" s="45">
        <v>12</v>
      </c>
      <c r="P29" s="46">
        <v>0.56022408963585402</v>
      </c>
      <c r="Q29" s="46">
        <v>20</v>
      </c>
      <c r="R29" s="45">
        <v>9</v>
      </c>
      <c r="S29" s="46">
        <v>0.78534031413612604</v>
      </c>
      <c r="T29" s="46">
        <v>50</v>
      </c>
      <c r="U29" s="45">
        <v>10</v>
      </c>
      <c r="V29" s="46">
        <v>0.83472454090150305</v>
      </c>
      <c r="W29" s="46">
        <v>25</v>
      </c>
      <c r="X29" s="45">
        <v>16</v>
      </c>
      <c r="Y29" s="46">
        <v>0.86206896551724099</v>
      </c>
      <c r="Z29" s="46">
        <v>33.3333333333333</v>
      </c>
      <c r="AA29" s="52">
        <v>11</v>
      </c>
      <c r="AB29" s="53">
        <v>0.57411273486430103</v>
      </c>
      <c r="AC29" s="53">
        <v>22.2222222222222</v>
      </c>
      <c r="AD29" s="52">
        <v>8</v>
      </c>
      <c r="AE29" s="53">
        <v>0.65199674001630004</v>
      </c>
      <c r="AF29" s="53">
        <v>0</v>
      </c>
      <c r="AG29" s="52">
        <v>11</v>
      </c>
      <c r="AH29" s="53">
        <v>0.859375</v>
      </c>
      <c r="AI29" s="53">
        <v>57.142857142857103</v>
      </c>
      <c r="AJ29" s="52">
        <v>10</v>
      </c>
      <c r="AK29" s="53">
        <v>0.75471698113207497</v>
      </c>
      <c r="AL29" s="53">
        <v>100</v>
      </c>
      <c r="AM29" s="52">
        <v>13</v>
      </c>
      <c r="AN29" s="53">
        <v>0.67567567567567599</v>
      </c>
      <c r="AO29" s="53">
        <v>30</v>
      </c>
      <c r="AP29" s="52">
        <v>9</v>
      </c>
      <c r="AQ29" s="53">
        <v>0.87976539589442804</v>
      </c>
      <c r="AR29" s="53">
        <v>28.571428571428601</v>
      </c>
      <c r="AS29" s="52">
        <v>9</v>
      </c>
      <c r="AT29" s="53">
        <v>0.43838285435947399</v>
      </c>
      <c r="AU29" s="53">
        <v>0</v>
      </c>
      <c r="AV29" s="52">
        <v>8</v>
      </c>
      <c r="AW29" s="53">
        <v>0.303720577069096</v>
      </c>
      <c r="AX29" s="53">
        <v>14.285714285714301</v>
      </c>
      <c r="AY29" s="52">
        <v>7</v>
      </c>
      <c r="AZ29" s="53">
        <v>0.42016806722689098</v>
      </c>
      <c r="BA29" s="53">
        <v>75</v>
      </c>
    </row>
    <row r="30" spans="1:53" x14ac:dyDescent="0.3">
      <c r="A30" s="103"/>
      <c r="B30" s="44" t="s">
        <v>5</v>
      </c>
      <c r="C30" s="45">
        <v>37</v>
      </c>
      <c r="D30" s="46">
        <v>0.32362459546925598</v>
      </c>
      <c r="E30" s="46"/>
      <c r="F30" s="45">
        <v>4</v>
      </c>
      <c r="G30" s="46">
        <v>0.34453057708871698</v>
      </c>
      <c r="H30" s="46"/>
      <c r="I30" s="45">
        <v>1</v>
      </c>
      <c r="J30" s="46">
        <v>0.18214936247723101</v>
      </c>
      <c r="K30" s="46"/>
      <c r="L30" s="45">
        <v>1</v>
      </c>
      <c r="M30" s="46">
        <v>0.17825311942958999</v>
      </c>
      <c r="N30" s="46"/>
      <c r="O30" s="45">
        <v>2</v>
      </c>
      <c r="P30" s="46">
        <v>0.21052631578947401</v>
      </c>
      <c r="Q30" s="46"/>
      <c r="R30" s="45">
        <v>3</v>
      </c>
      <c r="S30" s="46">
        <v>0.56925996204933604</v>
      </c>
      <c r="T30" s="46"/>
      <c r="U30" s="45">
        <v>2</v>
      </c>
      <c r="V30" s="46">
        <v>0.383877159309021</v>
      </c>
      <c r="W30" s="46"/>
      <c r="X30" s="45">
        <v>4</v>
      </c>
      <c r="Y30" s="46">
        <v>0.48959608323133402</v>
      </c>
      <c r="Z30" s="46"/>
      <c r="AA30" s="52">
        <v>2</v>
      </c>
      <c r="AB30" s="53">
        <v>0.24570024570024601</v>
      </c>
      <c r="AC30" s="53"/>
      <c r="AD30" s="52">
        <v>0</v>
      </c>
      <c r="AE30" s="53">
        <v>0</v>
      </c>
      <c r="AF30" s="53"/>
      <c r="AG30" s="52">
        <v>4</v>
      </c>
      <c r="AH30" s="53">
        <v>0.73664825046040505</v>
      </c>
      <c r="AI30" s="53"/>
      <c r="AJ30" s="52">
        <v>5</v>
      </c>
      <c r="AK30" s="53">
        <v>0.87873462214411202</v>
      </c>
      <c r="AL30" s="53"/>
      <c r="AM30" s="52">
        <v>3</v>
      </c>
      <c r="AN30" s="53">
        <v>0.38265306122449</v>
      </c>
      <c r="AO30" s="53"/>
      <c r="AP30" s="52">
        <v>2</v>
      </c>
      <c r="AQ30" s="53">
        <v>0.44150110375275903</v>
      </c>
      <c r="AR30" s="53"/>
      <c r="AS30" s="52">
        <v>0</v>
      </c>
      <c r="AT30" s="53">
        <v>0</v>
      </c>
      <c r="AU30" s="53"/>
      <c r="AV30" s="52">
        <v>1</v>
      </c>
      <c r="AW30" s="53">
        <v>8.9126559714794995E-2</v>
      </c>
      <c r="AX30" s="53"/>
      <c r="AY30" s="52">
        <v>3</v>
      </c>
      <c r="AZ30" s="53">
        <v>0.43352601156069398</v>
      </c>
      <c r="BA30" s="53"/>
    </row>
    <row r="31" spans="1:53" x14ac:dyDescent="0.3">
      <c r="A31" s="88"/>
      <c r="B31" s="44" t="s">
        <v>6</v>
      </c>
      <c r="C31" s="45">
        <v>130</v>
      </c>
      <c r="D31" s="46">
        <v>0.85667215815485998</v>
      </c>
      <c r="E31" s="46"/>
      <c r="F31" s="45">
        <v>16</v>
      </c>
      <c r="G31" s="46">
        <v>1.10041265474553</v>
      </c>
      <c r="H31" s="46"/>
      <c r="I31" s="45">
        <v>5</v>
      </c>
      <c r="J31" s="46">
        <v>0.65530799475753598</v>
      </c>
      <c r="K31" s="46"/>
      <c r="L31" s="45">
        <v>7</v>
      </c>
      <c r="M31" s="46">
        <v>0.95890410958904104</v>
      </c>
      <c r="N31" s="46"/>
      <c r="O31" s="45">
        <v>10</v>
      </c>
      <c r="P31" s="46">
        <v>0.83892617449664397</v>
      </c>
      <c r="Q31" s="46"/>
      <c r="R31" s="45">
        <v>6</v>
      </c>
      <c r="S31" s="46">
        <v>0.96930533117932105</v>
      </c>
      <c r="T31" s="46"/>
      <c r="U31" s="45">
        <v>8</v>
      </c>
      <c r="V31" s="46">
        <v>1.1816838995568699</v>
      </c>
      <c r="W31" s="46"/>
      <c r="X31" s="45">
        <v>12</v>
      </c>
      <c r="Y31" s="46">
        <v>1.1549566891241601</v>
      </c>
      <c r="Z31" s="46"/>
      <c r="AA31" s="52">
        <v>9</v>
      </c>
      <c r="AB31" s="53">
        <v>0.81669691470054395</v>
      </c>
      <c r="AC31" s="53"/>
      <c r="AD31" s="52">
        <v>8</v>
      </c>
      <c r="AE31" s="53">
        <v>1.13636363636364</v>
      </c>
      <c r="AF31" s="53"/>
      <c r="AG31" s="52">
        <v>7</v>
      </c>
      <c r="AH31" s="53">
        <v>0.949796472184532</v>
      </c>
      <c r="AI31" s="53"/>
      <c r="AJ31" s="52">
        <v>5</v>
      </c>
      <c r="AK31" s="53">
        <v>0.66137566137566095</v>
      </c>
      <c r="AL31" s="53"/>
      <c r="AM31" s="52">
        <v>10</v>
      </c>
      <c r="AN31" s="53">
        <v>0.87719298245613997</v>
      </c>
      <c r="AO31" s="53"/>
      <c r="AP31" s="52">
        <v>7</v>
      </c>
      <c r="AQ31" s="53">
        <v>1.2280701754386001</v>
      </c>
      <c r="AR31" s="53"/>
      <c r="AS31" s="52">
        <v>9</v>
      </c>
      <c r="AT31" s="53">
        <v>0.74626865671641796</v>
      </c>
      <c r="AU31" s="53"/>
      <c r="AV31" s="52">
        <v>7</v>
      </c>
      <c r="AW31" s="53">
        <v>0.46296296296296302</v>
      </c>
      <c r="AX31" s="53"/>
      <c r="AY31" s="52">
        <v>4</v>
      </c>
      <c r="AZ31" s="53">
        <v>0.41067761806981501</v>
      </c>
      <c r="BA31" s="53"/>
    </row>
    <row r="32" spans="1:53" x14ac:dyDescent="0.3">
      <c r="A32" s="102" t="s">
        <v>200</v>
      </c>
      <c r="B32" s="44" t="s">
        <v>4</v>
      </c>
      <c r="C32" s="45">
        <v>39</v>
      </c>
      <c r="D32" s="46">
        <v>0.14657245941070399</v>
      </c>
      <c r="E32" s="46">
        <v>21.875</v>
      </c>
      <c r="F32" s="45">
        <v>5</v>
      </c>
      <c r="G32" s="46">
        <v>0.191204588910134</v>
      </c>
      <c r="H32" s="46">
        <v>150</v>
      </c>
      <c r="I32" s="45">
        <v>3</v>
      </c>
      <c r="J32" s="46">
        <v>0.228658536585366</v>
      </c>
      <c r="K32" s="46">
        <v>0</v>
      </c>
      <c r="L32" s="45">
        <v>3</v>
      </c>
      <c r="M32" s="46">
        <v>0.232378001549187</v>
      </c>
      <c r="N32" s="46">
        <v>0</v>
      </c>
      <c r="O32" s="45">
        <v>4</v>
      </c>
      <c r="P32" s="46">
        <v>0.18674136321195101</v>
      </c>
      <c r="Q32" s="46">
        <v>33.3333333333333</v>
      </c>
      <c r="R32" s="45">
        <v>1</v>
      </c>
      <c r="S32" s="46">
        <v>8.7260034904014003E-2</v>
      </c>
      <c r="T32" s="46">
        <v>0</v>
      </c>
      <c r="U32" s="45">
        <v>0</v>
      </c>
      <c r="V32" s="46">
        <v>0</v>
      </c>
      <c r="W32" s="46">
        <v>0</v>
      </c>
      <c r="X32" s="45">
        <v>3</v>
      </c>
      <c r="Y32" s="46">
        <v>0.16163793103448301</v>
      </c>
      <c r="Z32" s="46">
        <v>0</v>
      </c>
      <c r="AA32" s="52">
        <v>5</v>
      </c>
      <c r="AB32" s="53">
        <v>0.26096033402922802</v>
      </c>
      <c r="AC32" s="53">
        <v>0</v>
      </c>
      <c r="AD32" s="52">
        <v>2</v>
      </c>
      <c r="AE32" s="53">
        <v>0.16299918500407501</v>
      </c>
      <c r="AF32" s="53">
        <v>0</v>
      </c>
      <c r="AG32" s="52">
        <v>2</v>
      </c>
      <c r="AH32" s="53">
        <v>0.15625</v>
      </c>
      <c r="AI32" s="53">
        <v>0</v>
      </c>
      <c r="AJ32" s="52">
        <v>0</v>
      </c>
      <c r="AK32" s="53">
        <v>0</v>
      </c>
      <c r="AL32" s="53">
        <v>0</v>
      </c>
      <c r="AM32" s="52">
        <v>3</v>
      </c>
      <c r="AN32" s="53">
        <v>0.15592515592515599</v>
      </c>
      <c r="AO32" s="53">
        <v>50</v>
      </c>
      <c r="AP32" s="52">
        <v>1</v>
      </c>
      <c r="AQ32" s="53">
        <v>9.7751710654936499E-2</v>
      </c>
      <c r="AR32" s="53">
        <v>0</v>
      </c>
      <c r="AS32" s="52">
        <v>2</v>
      </c>
      <c r="AT32" s="53">
        <v>9.7418412079883096E-2</v>
      </c>
      <c r="AU32" s="53">
        <v>0</v>
      </c>
      <c r="AV32" s="52">
        <v>2</v>
      </c>
      <c r="AW32" s="53">
        <v>7.5930144267274097E-2</v>
      </c>
      <c r="AX32" s="53">
        <v>100</v>
      </c>
      <c r="AY32" s="52">
        <v>3</v>
      </c>
      <c r="AZ32" s="53">
        <v>0.18007202881152501</v>
      </c>
      <c r="BA32" s="53">
        <v>50</v>
      </c>
    </row>
    <row r="33" spans="1:53" x14ac:dyDescent="0.3">
      <c r="A33" s="103"/>
      <c r="B33" s="44" t="s">
        <v>5</v>
      </c>
      <c r="C33" s="45">
        <v>7</v>
      </c>
      <c r="D33" s="46">
        <v>6.12262748185078E-2</v>
      </c>
      <c r="E33" s="46"/>
      <c r="F33" s="45">
        <v>3</v>
      </c>
      <c r="G33" s="46">
        <v>0.258397932816537</v>
      </c>
      <c r="H33" s="46"/>
      <c r="I33" s="45">
        <v>0</v>
      </c>
      <c r="J33" s="46">
        <v>0</v>
      </c>
      <c r="K33" s="46"/>
      <c r="L33" s="45">
        <v>0</v>
      </c>
      <c r="M33" s="46">
        <v>0</v>
      </c>
      <c r="N33" s="46"/>
      <c r="O33" s="45">
        <v>1</v>
      </c>
      <c r="P33" s="46">
        <v>0.105263157894737</v>
      </c>
      <c r="Q33" s="46"/>
      <c r="R33" s="45">
        <v>0</v>
      </c>
      <c r="S33" s="46">
        <v>0</v>
      </c>
      <c r="T33" s="46"/>
      <c r="U33" s="45">
        <v>0</v>
      </c>
      <c r="V33" s="46">
        <v>0</v>
      </c>
      <c r="W33" s="46"/>
      <c r="X33" s="45">
        <v>0</v>
      </c>
      <c r="Y33" s="46">
        <v>0</v>
      </c>
      <c r="Z33" s="46"/>
      <c r="AA33" s="52">
        <v>0</v>
      </c>
      <c r="AB33" s="53">
        <v>0</v>
      </c>
      <c r="AC33" s="53"/>
      <c r="AD33" s="52">
        <v>0</v>
      </c>
      <c r="AE33" s="53">
        <v>0</v>
      </c>
      <c r="AF33" s="53"/>
      <c r="AG33" s="52">
        <v>0</v>
      </c>
      <c r="AH33" s="53">
        <v>0</v>
      </c>
      <c r="AI33" s="53"/>
      <c r="AJ33" s="52">
        <v>0</v>
      </c>
      <c r="AK33" s="53">
        <v>0</v>
      </c>
      <c r="AL33" s="53"/>
      <c r="AM33" s="52">
        <v>1</v>
      </c>
      <c r="AN33" s="53">
        <v>0.12755102040816299</v>
      </c>
      <c r="AO33" s="53"/>
      <c r="AP33" s="52">
        <v>0</v>
      </c>
      <c r="AQ33" s="53">
        <v>0</v>
      </c>
      <c r="AR33" s="53"/>
      <c r="AS33" s="52">
        <v>0</v>
      </c>
      <c r="AT33" s="53">
        <v>0</v>
      </c>
      <c r="AU33" s="53"/>
      <c r="AV33" s="52">
        <v>1</v>
      </c>
      <c r="AW33" s="53">
        <v>8.9126559714794995E-2</v>
      </c>
      <c r="AX33" s="53"/>
      <c r="AY33" s="52">
        <v>1</v>
      </c>
      <c r="AZ33" s="53">
        <v>0.144508670520231</v>
      </c>
      <c r="BA33" s="53"/>
    </row>
    <row r="34" spans="1:53" x14ac:dyDescent="0.3">
      <c r="A34" s="88"/>
      <c r="B34" s="44" t="s">
        <v>6</v>
      </c>
      <c r="C34" s="45">
        <v>32</v>
      </c>
      <c r="D34" s="46">
        <v>0.21087314662273501</v>
      </c>
      <c r="E34" s="46"/>
      <c r="F34" s="45">
        <v>2</v>
      </c>
      <c r="G34" s="46">
        <v>0.137551581843191</v>
      </c>
      <c r="H34" s="46"/>
      <c r="I34" s="45">
        <v>3</v>
      </c>
      <c r="J34" s="46">
        <v>0.39318479685452201</v>
      </c>
      <c r="K34" s="46"/>
      <c r="L34" s="45">
        <v>3</v>
      </c>
      <c r="M34" s="46">
        <v>0.41095890410958902</v>
      </c>
      <c r="N34" s="46"/>
      <c r="O34" s="45">
        <v>3</v>
      </c>
      <c r="P34" s="46">
        <v>0.25167785234899298</v>
      </c>
      <c r="Q34" s="46"/>
      <c r="R34" s="45">
        <v>1</v>
      </c>
      <c r="S34" s="46">
        <v>0.161550888529887</v>
      </c>
      <c r="T34" s="46"/>
      <c r="U34" s="45">
        <v>0</v>
      </c>
      <c r="V34" s="46">
        <v>0</v>
      </c>
      <c r="W34" s="46"/>
      <c r="X34" s="45">
        <v>3</v>
      </c>
      <c r="Y34" s="46">
        <v>0.28873917228103901</v>
      </c>
      <c r="Z34" s="46"/>
      <c r="AA34" s="52">
        <v>5</v>
      </c>
      <c r="AB34" s="53">
        <v>0.45372050816696902</v>
      </c>
      <c r="AC34" s="53"/>
      <c r="AD34" s="52">
        <v>2</v>
      </c>
      <c r="AE34" s="53">
        <v>0.28409090909090901</v>
      </c>
      <c r="AF34" s="53"/>
      <c r="AG34" s="52">
        <v>2</v>
      </c>
      <c r="AH34" s="53">
        <v>0.27137042062415201</v>
      </c>
      <c r="AI34" s="53"/>
      <c r="AJ34" s="52">
        <v>0</v>
      </c>
      <c r="AK34" s="53">
        <v>0</v>
      </c>
      <c r="AL34" s="53"/>
      <c r="AM34" s="52">
        <v>2</v>
      </c>
      <c r="AN34" s="53">
        <v>0.175438596491228</v>
      </c>
      <c r="AO34" s="53"/>
      <c r="AP34" s="52">
        <v>1</v>
      </c>
      <c r="AQ34" s="53">
        <v>0.175438596491228</v>
      </c>
      <c r="AR34" s="53"/>
      <c r="AS34" s="52">
        <v>2</v>
      </c>
      <c r="AT34" s="53">
        <v>0.165837479270315</v>
      </c>
      <c r="AU34" s="53"/>
      <c r="AV34" s="52">
        <v>1</v>
      </c>
      <c r="AW34" s="53">
        <v>6.6137566137566106E-2</v>
      </c>
      <c r="AX34" s="53"/>
      <c r="AY34" s="52">
        <v>2</v>
      </c>
      <c r="AZ34" s="53">
        <v>0.205338809034908</v>
      </c>
      <c r="BA34" s="53"/>
    </row>
    <row r="35" spans="1:53" x14ac:dyDescent="0.3">
      <c r="A35" s="102" t="s">
        <v>199</v>
      </c>
      <c r="B35" s="44" t="s">
        <v>4</v>
      </c>
      <c r="C35" s="45">
        <v>9</v>
      </c>
      <c r="D35" s="46">
        <v>3.3824413710162399E-2</v>
      </c>
      <c r="E35" s="46">
        <v>28.571428571428601</v>
      </c>
      <c r="F35" s="45">
        <v>2</v>
      </c>
      <c r="G35" s="46">
        <v>7.6481835564053496E-2</v>
      </c>
      <c r="H35" s="46">
        <v>0</v>
      </c>
      <c r="I35" s="45">
        <v>0</v>
      </c>
      <c r="J35" s="46">
        <v>0</v>
      </c>
      <c r="K35" s="46">
        <v>0</v>
      </c>
      <c r="L35" s="45">
        <v>0</v>
      </c>
      <c r="M35" s="46">
        <v>0</v>
      </c>
      <c r="N35" s="46">
        <v>0</v>
      </c>
      <c r="O35" s="45">
        <v>1</v>
      </c>
      <c r="P35" s="46">
        <v>4.6685340802987897E-2</v>
      </c>
      <c r="Q35" s="46">
        <v>0</v>
      </c>
      <c r="R35" s="45">
        <v>0</v>
      </c>
      <c r="S35" s="46">
        <v>0</v>
      </c>
      <c r="T35" s="46">
        <v>0</v>
      </c>
      <c r="U35" s="45">
        <v>0</v>
      </c>
      <c r="V35" s="46">
        <v>0</v>
      </c>
      <c r="W35" s="46">
        <v>0</v>
      </c>
      <c r="X35" s="45">
        <v>1</v>
      </c>
      <c r="Y35" s="46">
        <v>5.3879310344827597E-2</v>
      </c>
      <c r="Z35" s="46">
        <v>0</v>
      </c>
      <c r="AA35" s="52">
        <v>1</v>
      </c>
      <c r="AB35" s="53">
        <v>5.2192066805845497E-2</v>
      </c>
      <c r="AC35" s="53">
        <v>0</v>
      </c>
      <c r="AD35" s="52">
        <v>1</v>
      </c>
      <c r="AE35" s="53">
        <v>8.1499592502037504E-2</v>
      </c>
      <c r="AF35" s="53">
        <v>0</v>
      </c>
      <c r="AG35" s="52">
        <v>1</v>
      </c>
      <c r="AH35" s="53">
        <v>7.8125E-2</v>
      </c>
      <c r="AI35" s="53">
        <v>0</v>
      </c>
      <c r="AJ35" s="52">
        <v>1</v>
      </c>
      <c r="AK35" s="53">
        <v>7.5471698113207503E-2</v>
      </c>
      <c r="AL35" s="53">
        <v>0</v>
      </c>
      <c r="AM35" s="52">
        <v>0</v>
      </c>
      <c r="AN35" s="53">
        <v>0</v>
      </c>
      <c r="AO35" s="53">
        <v>0</v>
      </c>
      <c r="AP35" s="52">
        <v>0</v>
      </c>
      <c r="AQ35" s="53">
        <v>0</v>
      </c>
      <c r="AR35" s="53">
        <v>0</v>
      </c>
      <c r="AS35" s="52">
        <v>0</v>
      </c>
      <c r="AT35" s="53">
        <v>0</v>
      </c>
      <c r="AU35" s="53">
        <v>0</v>
      </c>
      <c r="AV35" s="52">
        <v>1</v>
      </c>
      <c r="AW35" s="53">
        <v>3.7965072133637097E-2</v>
      </c>
      <c r="AX35" s="53">
        <v>0</v>
      </c>
      <c r="AY35" s="52">
        <v>0</v>
      </c>
      <c r="AZ35" s="53">
        <v>0</v>
      </c>
      <c r="BA35" s="53">
        <v>0</v>
      </c>
    </row>
    <row r="36" spans="1:53" x14ac:dyDescent="0.3">
      <c r="A36" s="103"/>
      <c r="B36" s="44" t="s">
        <v>5</v>
      </c>
      <c r="C36" s="45">
        <v>2</v>
      </c>
      <c r="D36" s="46">
        <v>1.7493221376716502E-2</v>
      </c>
      <c r="E36" s="46"/>
      <c r="F36" s="45">
        <v>0</v>
      </c>
      <c r="G36" s="46">
        <v>0</v>
      </c>
      <c r="H36" s="46"/>
      <c r="I36" s="45">
        <v>0</v>
      </c>
      <c r="J36" s="46">
        <v>0</v>
      </c>
      <c r="K36" s="46"/>
      <c r="L36" s="45">
        <v>0</v>
      </c>
      <c r="M36" s="46">
        <v>0</v>
      </c>
      <c r="N36" s="46"/>
      <c r="O36" s="45">
        <v>1</v>
      </c>
      <c r="P36" s="46">
        <v>0.105263157894737</v>
      </c>
      <c r="Q36" s="46"/>
      <c r="R36" s="45">
        <v>0</v>
      </c>
      <c r="S36" s="46">
        <v>0</v>
      </c>
      <c r="T36" s="46"/>
      <c r="U36" s="45">
        <v>0</v>
      </c>
      <c r="V36" s="46">
        <v>0</v>
      </c>
      <c r="W36" s="46"/>
      <c r="X36" s="45">
        <v>0</v>
      </c>
      <c r="Y36" s="46">
        <v>0</v>
      </c>
      <c r="Z36" s="46"/>
      <c r="AA36" s="52">
        <v>0</v>
      </c>
      <c r="AB36" s="53">
        <v>0</v>
      </c>
      <c r="AC36" s="53"/>
      <c r="AD36" s="52">
        <v>1</v>
      </c>
      <c r="AE36" s="53">
        <v>0.191204588910134</v>
      </c>
      <c r="AF36" s="53"/>
      <c r="AG36" s="52">
        <v>0</v>
      </c>
      <c r="AH36" s="53">
        <v>0</v>
      </c>
      <c r="AI36" s="53"/>
      <c r="AJ36" s="52">
        <v>0</v>
      </c>
      <c r="AK36" s="53">
        <v>0</v>
      </c>
      <c r="AL36" s="53"/>
      <c r="AM36" s="52">
        <v>0</v>
      </c>
      <c r="AN36" s="53">
        <v>0</v>
      </c>
      <c r="AO36" s="53"/>
      <c r="AP36" s="52">
        <v>0</v>
      </c>
      <c r="AQ36" s="53">
        <v>0</v>
      </c>
      <c r="AR36" s="53"/>
      <c r="AS36" s="52">
        <v>0</v>
      </c>
      <c r="AT36" s="53">
        <v>0</v>
      </c>
      <c r="AU36" s="53"/>
      <c r="AV36" s="52">
        <v>0</v>
      </c>
      <c r="AW36" s="53">
        <v>0</v>
      </c>
      <c r="AX36" s="53"/>
      <c r="AY36" s="52">
        <v>0</v>
      </c>
      <c r="AZ36" s="53">
        <v>0</v>
      </c>
      <c r="BA36" s="53"/>
    </row>
    <row r="37" spans="1:53" x14ac:dyDescent="0.3">
      <c r="A37" s="88"/>
      <c r="B37" s="44" t="s">
        <v>6</v>
      </c>
      <c r="C37" s="45">
        <v>7</v>
      </c>
      <c r="D37" s="46">
        <v>4.6128500823723197E-2</v>
      </c>
      <c r="E37" s="46"/>
      <c r="F37" s="45">
        <v>2</v>
      </c>
      <c r="G37" s="46">
        <v>0.137551581843191</v>
      </c>
      <c r="H37" s="46"/>
      <c r="I37" s="45">
        <v>0</v>
      </c>
      <c r="J37" s="46">
        <v>0</v>
      </c>
      <c r="K37" s="46"/>
      <c r="L37" s="45">
        <v>0</v>
      </c>
      <c r="M37" s="46">
        <v>0</v>
      </c>
      <c r="N37" s="46"/>
      <c r="O37" s="45">
        <v>0</v>
      </c>
      <c r="P37" s="46">
        <v>0</v>
      </c>
      <c r="Q37" s="46"/>
      <c r="R37" s="45">
        <v>0</v>
      </c>
      <c r="S37" s="46">
        <v>0</v>
      </c>
      <c r="T37" s="46"/>
      <c r="U37" s="45">
        <v>0</v>
      </c>
      <c r="V37" s="46">
        <v>0</v>
      </c>
      <c r="W37" s="46"/>
      <c r="X37" s="45">
        <v>1</v>
      </c>
      <c r="Y37" s="46">
        <v>9.6246390760346495E-2</v>
      </c>
      <c r="Z37" s="46"/>
      <c r="AA37" s="52">
        <v>1</v>
      </c>
      <c r="AB37" s="53">
        <v>9.0744101633393803E-2</v>
      </c>
      <c r="AC37" s="53"/>
      <c r="AD37" s="52">
        <v>0</v>
      </c>
      <c r="AE37" s="53">
        <v>0</v>
      </c>
      <c r="AF37" s="53"/>
      <c r="AG37" s="52">
        <v>1</v>
      </c>
      <c r="AH37" s="53">
        <v>0.135685210312076</v>
      </c>
      <c r="AI37" s="53"/>
      <c r="AJ37" s="52">
        <v>1</v>
      </c>
      <c r="AK37" s="53">
        <v>0.13227513227513199</v>
      </c>
      <c r="AL37" s="53"/>
      <c r="AM37" s="52">
        <v>0</v>
      </c>
      <c r="AN37" s="53">
        <v>0</v>
      </c>
      <c r="AO37" s="53"/>
      <c r="AP37" s="52">
        <v>0</v>
      </c>
      <c r="AQ37" s="53">
        <v>0</v>
      </c>
      <c r="AR37" s="53"/>
      <c r="AS37" s="52">
        <v>0</v>
      </c>
      <c r="AT37" s="53">
        <v>0</v>
      </c>
      <c r="AU37" s="53"/>
      <c r="AV37" s="52">
        <v>1</v>
      </c>
      <c r="AW37" s="53">
        <v>6.6137566137566106E-2</v>
      </c>
      <c r="AX37" s="53"/>
      <c r="AY37" s="52">
        <v>0</v>
      </c>
      <c r="AZ37" s="53">
        <v>0</v>
      </c>
      <c r="BA37" s="53"/>
    </row>
    <row r="38" spans="1:53" x14ac:dyDescent="0.3">
      <c r="A38" s="102" t="s">
        <v>83</v>
      </c>
      <c r="B38" s="44" t="s">
        <v>4</v>
      </c>
      <c r="C38" s="45">
        <v>11</v>
      </c>
      <c r="D38" s="46">
        <v>4.1340950090198399E-2</v>
      </c>
      <c r="E38" s="46">
        <v>37.5</v>
      </c>
      <c r="F38" s="45">
        <v>1</v>
      </c>
      <c r="G38" s="46">
        <v>3.8240917782026797E-2</v>
      </c>
      <c r="H38" s="46">
        <v>0</v>
      </c>
      <c r="I38" s="45">
        <v>2</v>
      </c>
      <c r="J38" s="46">
        <v>0.15243902439024401</v>
      </c>
      <c r="K38" s="46">
        <v>0</v>
      </c>
      <c r="L38" s="45">
        <v>0</v>
      </c>
      <c r="M38" s="46">
        <v>0</v>
      </c>
      <c r="N38" s="46">
        <v>0</v>
      </c>
      <c r="O38" s="45">
        <v>0</v>
      </c>
      <c r="P38" s="46">
        <v>0</v>
      </c>
      <c r="Q38" s="46">
        <v>0</v>
      </c>
      <c r="R38" s="45">
        <v>0</v>
      </c>
      <c r="S38" s="46">
        <v>0</v>
      </c>
      <c r="T38" s="46">
        <v>0</v>
      </c>
      <c r="U38" s="45">
        <v>0</v>
      </c>
      <c r="V38" s="46">
        <v>0</v>
      </c>
      <c r="W38" s="46">
        <v>0</v>
      </c>
      <c r="X38" s="45">
        <v>0</v>
      </c>
      <c r="Y38" s="46">
        <v>0</v>
      </c>
      <c r="Z38" s="46">
        <v>0</v>
      </c>
      <c r="AA38" s="52">
        <v>1</v>
      </c>
      <c r="AB38" s="53">
        <v>5.2192066805845497E-2</v>
      </c>
      <c r="AC38" s="53">
        <v>0</v>
      </c>
      <c r="AD38" s="52">
        <v>1</v>
      </c>
      <c r="AE38" s="53">
        <v>8.1499592502037504E-2</v>
      </c>
      <c r="AF38" s="53">
        <v>0</v>
      </c>
      <c r="AG38" s="52">
        <v>0</v>
      </c>
      <c r="AH38" s="53">
        <v>0</v>
      </c>
      <c r="AI38" s="53">
        <v>0</v>
      </c>
      <c r="AJ38" s="52">
        <v>1</v>
      </c>
      <c r="AK38" s="53">
        <v>7.5471698113207503E-2</v>
      </c>
      <c r="AL38" s="53">
        <v>0</v>
      </c>
      <c r="AM38" s="52">
        <v>3</v>
      </c>
      <c r="AN38" s="53">
        <v>0.15592515592515599</v>
      </c>
      <c r="AO38" s="53">
        <v>0</v>
      </c>
      <c r="AP38" s="52">
        <v>0</v>
      </c>
      <c r="AQ38" s="53">
        <v>0</v>
      </c>
      <c r="AR38" s="53">
        <v>0</v>
      </c>
      <c r="AS38" s="52">
        <v>0</v>
      </c>
      <c r="AT38" s="53">
        <v>0</v>
      </c>
      <c r="AU38" s="53">
        <v>0</v>
      </c>
      <c r="AV38" s="52">
        <v>2</v>
      </c>
      <c r="AW38" s="53">
        <v>7.5930144267274097E-2</v>
      </c>
      <c r="AX38" s="53">
        <v>0</v>
      </c>
      <c r="AY38" s="52">
        <v>0</v>
      </c>
      <c r="AZ38" s="53">
        <v>0</v>
      </c>
      <c r="BA38" s="53">
        <v>0</v>
      </c>
    </row>
    <row r="39" spans="1:53" x14ac:dyDescent="0.3">
      <c r="A39" s="103"/>
      <c r="B39" s="44" t="s">
        <v>5</v>
      </c>
      <c r="C39" s="45">
        <v>3</v>
      </c>
      <c r="D39" s="46">
        <v>2.6239832065074801E-2</v>
      </c>
      <c r="E39" s="46"/>
      <c r="F39" s="45">
        <v>1</v>
      </c>
      <c r="G39" s="46">
        <v>8.6132644272179204E-2</v>
      </c>
      <c r="H39" s="46"/>
      <c r="I39" s="45">
        <v>0</v>
      </c>
      <c r="J39" s="46">
        <v>0</v>
      </c>
      <c r="K39" s="46"/>
      <c r="L39" s="45">
        <v>0</v>
      </c>
      <c r="M39" s="46">
        <v>0</v>
      </c>
      <c r="N39" s="46"/>
      <c r="O39" s="45">
        <v>0</v>
      </c>
      <c r="P39" s="46">
        <v>0</v>
      </c>
      <c r="Q39" s="46"/>
      <c r="R39" s="45">
        <v>0</v>
      </c>
      <c r="S39" s="46">
        <v>0</v>
      </c>
      <c r="T39" s="46"/>
      <c r="U39" s="45">
        <v>0</v>
      </c>
      <c r="V39" s="46">
        <v>0</v>
      </c>
      <c r="W39" s="46"/>
      <c r="X39" s="45">
        <v>0</v>
      </c>
      <c r="Y39" s="46">
        <v>0</v>
      </c>
      <c r="Z39" s="46"/>
      <c r="AA39" s="52">
        <v>0</v>
      </c>
      <c r="AB39" s="53">
        <v>0</v>
      </c>
      <c r="AC39" s="53"/>
      <c r="AD39" s="52">
        <v>0</v>
      </c>
      <c r="AE39" s="53">
        <v>0</v>
      </c>
      <c r="AF39" s="53"/>
      <c r="AG39" s="52">
        <v>0</v>
      </c>
      <c r="AH39" s="53">
        <v>0</v>
      </c>
      <c r="AI39" s="53"/>
      <c r="AJ39" s="52">
        <v>0</v>
      </c>
      <c r="AK39" s="53">
        <v>0</v>
      </c>
      <c r="AL39" s="53"/>
      <c r="AM39" s="52">
        <v>0</v>
      </c>
      <c r="AN39" s="53">
        <v>0</v>
      </c>
      <c r="AO39" s="53"/>
      <c r="AP39" s="52">
        <v>0</v>
      </c>
      <c r="AQ39" s="53">
        <v>0</v>
      </c>
      <c r="AR39" s="53"/>
      <c r="AS39" s="52">
        <v>0</v>
      </c>
      <c r="AT39" s="53">
        <v>0</v>
      </c>
      <c r="AU39" s="53"/>
      <c r="AV39" s="52">
        <v>2</v>
      </c>
      <c r="AW39" s="53">
        <v>0.17825311942958999</v>
      </c>
      <c r="AX39" s="53"/>
      <c r="AY39" s="52">
        <v>0</v>
      </c>
      <c r="AZ39" s="53">
        <v>0</v>
      </c>
      <c r="BA39" s="53"/>
    </row>
    <row r="40" spans="1:53" x14ac:dyDescent="0.3">
      <c r="A40" s="104"/>
      <c r="B40" s="44" t="s">
        <v>6</v>
      </c>
      <c r="C40" s="45">
        <v>8</v>
      </c>
      <c r="D40" s="46">
        <v>5.2718286655683698E-2</v>
      </c>
      <c r="E40" s="46"/>
      <c r="F40" s="45">
        <v>0</v>
      </c>
      <c r="G40" s="46">
        <v>0</v>
      </c>
      <c r="H40" s="46"/>
      <c r="I40" s="45">
        <v>2</v>
      </c>
      <c r="J40" s="46">
        <v>0.26212319790301403</v>
      </c>
      <c r="K40" s="46"/>
      <c r="L40" s="45">
        <v>0</v>
      </c>
      <c r="M40" s="46">
        <v>0</v>
      </c>
      <c r="N40" s="46"/>
      <c r="O40" s="45">
        <v>0</v>
      </c>
      <c r="P40" s="46">
        <v>0</v>
      </c>
      <c r="Q40" s="46"/>
      <c r="R40" s="45">
        <v>0</v>
      </c>
      <c r="S40" s="46">
        <v>0</v>
      </c>
      <c r="T40" s="46"/>
      <c r="U40" s="45">
        <v>0</v>
      </c>
      <c r="V40" s="46">
        <v>0</v>
      </c>
      <c r="W40" s="46"/>
      <c r="X40" s="45">
        <v>0</v>
      </c>
      <c r="Y40" s="46">
        <v>0</v>
      </c>
      <c r="Z40" s="46"/>
      <c r="AA40" s="52">
        <v>1</v>
      </c>
      <c r="AB40" s="53">
        <v>9.0744101633393803E-2</v>
      </c>
      <c r="AC40" s="53"/>
      <c r="AD40" s="52">
        <v>1</v>
      </c>
      <c r="AE40" s="53">
        <v>0.142045454545455</v>
      </c>
      <c r="AF40" s="53"/>
      <c r="AG40" s="52">
        <v>0</v>
      </c>
      <c r="AH40" s="53">
        <v>0</v>
      </c>
      <c r="AI40" s="53"/>
      <c r="AJ40" s="52">
        <v>1</v>
      </c>
      <c r="AK40" s="53">
        <v>0.13227513227513199</v>
      </c>
      <c r="AL40" s="53"/>
      <c r="AM40" s="52">
        <v>3</v>
      </c>
      <c r="AN40" s="53">
        <v>0.26315789473684198</v>
      </c>
      <c r="AO40" s="53"/>
      <c r="AP40" s="52">
        <v>0</v>
      </c>
      <c r="AQ40" s="53">
        <v>0</v>
      </c>
      <c r="AR40" s="53"/>
      <c r="AS40" s="52">
        <v>0</v>
      </c>
      <c r="AT40" s="53">
        <v>0</v>
      </c>
      <c r="AU40" s="53"/>
      <c r="AV40" s="52">
        <v>0</v>
      </c>
      <c r="AW40" s="53">
        <v>0</v>
      </c>
      <c r="AX40" s="53"/>
      <c r="AY40" s="52">
        <v>0</v>
      </c>
      <c r="AZ40" s="53">
        <v>0</v>
      </c>
      <c r="BA40" s="53"/>
    </row>
    <row r="41" spans="1:53" x14ac:dyDescent="0.3">
      <c r="A41" s="1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53" x14ac:dyDescent="0.3">
      <c r="A42" s="1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53" x14ac:dyDescent="0.3">
      <c r="A43" s="1"/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53" x14ac:dyDescent="0.3">
      <c r="A44" s="1"/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53" x14ac:dyDescent="0.3">
      <c r="A45" s="1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53" x14ac:dyDescent="0.3">
      <c r="A46" s="1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53" x14ac:dyDescent="0.3">
      <c r="A47" s="1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53" x14ac:dyDescent="0.3">
      <c r="A48" s="1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3"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Y6:BA6"/>
    <mergeCell ref="A8:A10"/>
    <mergeCell ref="A11:A13"/>
    <mergeCell ref="A14:A16"/>
    <mergeCell ref="A17:A19"/>
    <mergeCell ref="AS6:AU6"/>
    <mergeCell ref="AV6:AX6"/>
    <mergeCell ref="O6:Q6"/>
    <mergeCell ref="R6:T6"/>
    <mergeCell ref="U6:W6"/>
    <mergeCell ref="X6:Z6"/>
    <mergeCell ref="AA6:AC6"/>
    <mergeCell ref="AD6:AF6"/>
    <mergeCell ref="A20:A22"/>
    <mergeCell ref="AG6:AI6"/>
    <mergeCell ref="AJ6:AL6"/>
    <mergeCell ref="AM6:AO6"/>
    <mergeCell ref="AP6:AR6"/>
    <mergeCell ref="A38:A40"/>
    <mergeCell ref="A23:A25"/>
    <mergeCell ref="A26:A28"/>
    <mergeCell ref="A29:A31"/>
    <mergeCell ref="A32:A34"/>
    <mergeCell ref="A35:A37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activeCell="F8" sqref="F8"/>
    </sheetView>
  </sheetViews>
  <sheetFormatPr defaultRowHeight="16.5" x14ac:dyDescent="0.3"/>
  <cols>
    <col min="1" max="5" width="16.875" customWidth="1"/>
  </cols>
  <sheetData>
    <row r="1" spans="1:5" ht="27" thickBot="1" x14ac:dyDescent="0.35">
      <c r="A1" s="114" t="s">
        <v>208</v>
      </c>
      <c r="B1" s="114"/>
      <c r="C1" s="114"/>
      <c r="D1" s="114"/>
      <c r="E1" s="114"/>
    </row>
    <row r="2" spans="1:5" x14ac:dyDescent="0.3">
      <c r="A2" s="9" t="s">
        <v>2</v>
      </c>
      <c r="B2" s="10" t="s">
        <v>209</v>
      </c>
      <c r="C2" s="11" t="s">
        <v>4</v>
      </c>
      <c r="D2" s="11" t="s">
        <v>5</v>
      </c>
      <c r="E2" s="12" t="s">
        <v>6</v>
      </c>
    </row>
    <row r="3" spans="1:5" x14ac:dyDescent="0.3">
      <c r="A3" s="13" t="s">
        <v>45</v>
      </c>
      <c r="B3" s="7" t="s">
        <v>210</v>
      </c>
      <c r="C3" s="8">
        <v>150</v>
      </c>
      <c r="D3" s="8">
        <v>71</v>
      </c>
      <c r="E3" s="14">
        <v>79</v>
      </c>
    </row>
    <row r="4" spans="1:5" x14ac:dyDescent="0.3">
      <c r="A4" s="13" t="s">
        <v>45</v>
      </c>
      <c r="B4" s="7" t="s">
        <v>211</v>
      </c>
      <c r="C4" s="8">
        <v>133</v>
      </c>
      <c r="D4" s="8">
        <v>54</v>
      </c>
      <c r="E4" s="14">
        <v>79</v>
      </c>
    </row>
    <row r="5" spans="1:5" x14ac:dyDescent="0.3">
      <c r="A5" s="13" t="s">
        <v>45</v>
      </c>
      <c r="B5" s="7" t="s">
        <v>212</v>
      </c>
      <c r="C5" s="8">
        <v>188</v>
      </c>
      <c r="D5" s="8">
        <v>49</v>
      </c>
      <c r="E5" s="14">
        <v>139</v>
      </c>
    </row>
    <row r="6" spans="1:5" x14ac:dyDescent="0.3">
      <c r="A6" s="13" t="s">
        <v>45</v>
      </c>
      <c r="B6" s="7" t="s">
        <v>213</v>
      </c>
      <c r="C6" s="8">
        <v>183</v>
      </c>
      <c r="D6" s="8">
        <v>43</v>
      </c>
      <c r="E6" s="14">
        <v>140</v>
      </c>
    </row>
    <row r="7" spans="1:5" x14ac:dyDescent="0.3">
      <c r="A7" s="13" t="s">
        <v>45</v>
      </c>
      <c r="B7" s="7" t="s">
        <v>214</v>
      </c>
      <c r="C7" s="8">
        <v>95</v>
      </c>
      <c r="D7" s="8">
        <v>18</v>
      </c>
      <c r="E7" s="14">
        <v>77</v>
      </c>
    </row>
    <row r="8" spans="1:5" x14ac:dyDescent="0.3">
      <c r="A8" s="13" t="s">
        <v>45</v>
      </c>
      <c r="B8" s="7" t="s">
        <v>215</v>
      </c>
      <c r="C8" s="8">
        <v>22</v>
      </c>
      <c r="D8" s="8">
        <v>6</v>
      </c>
      <c r="E8" s="14">
        <v>16</v>
      </c>
    </row>
    <row r="9" spans="1:5" x14ac:dyDescent="0.3">
      <c r="A9" s="13" t="s">
        <v>45</v>
      </c>
      <c r="B9" s="7" t="s">
        <v>216</v>
      </c>
      <c r="C9" s="8">
        <v>9</v>
      </c>
      <c r="D9" s="8">
        <v>0</v>
      </c>
      <c r="E9" s="14">
        <v>9</v>
      </c>
    </row>
    <row r="10" spans="1:5" x14ac:dyDescent="0.3">
      <c r="A10" s="15" t="s">
        <v>217</v>
      </c>
      <c r="B10" s="16"/>
      <c r="C10" s="17">
        <f>SUM(C3:C9)</f>
        <v>780</v>
      </c>
      <c r="D10" s="17">
        <f t="shared" ref="D10:E10" si="0">SUM(D3:D9)</f>
        <v>241</v>
      </c>
      <c r="E10" s="18">
        <f t="shared" si="0"/>
        <v>539</v>
      </c>
    </row>
    <row r="11" spans="1:5" x14ac:dyDescent="0.3">
      <c r="A11" s="13" t="s">
        <v>44</v>
      </c>
      <c r="B11" s="7" t="s">
        <v>210</v>
      </c>
      <c r="C11" s="8">
        <v>57</v>
      </c>
      <c r="D11" s="8">
        <v>30</v>
      </c>
      <c r="E11" s="14">
        <v>27</v>
      </c>
    </row>
    <row r="12" spans="1:5" x14ac:dyDescent="0.3">
      <c r="A12" s="13" t="s">
        <v>44</v>
      </c>
      <c r="B12" s="7" t="s">
        <v>211</v>
      </c>
      <c r="C12" s="8">
        <v>63</v>
      </c>
      <c r="D12" s="8">
        <v>23</v>
      </c>
      <c r="E12" s="14">
        <v>40</v>
      </c>
    </row>
    <row r="13" spans="1:5" x14ac:dyDescent="0.3">
      <c r="A13" s="13" t="s">
        <v>44</v>
      </c>
      <c r="B13" s="7" t="s">
        <v>212</v>
      </c>
      <c r="C13" s="8">
        <v>84</v>
      </c>
      <c r="D13" s="8">
        <v>23</v>
      </c>
      <c r="E13" s="14">
        <v>61</v>
      </c>
    </row>
    <row r="14" spans="1:5" x14ac:dyDescent="0.3">
      <c r="A14" s="13" t="s">
        <v>44</v>
      </c>
      <c r="B14" s="7" t="s">
        <v>213</v>
      </c>
      <c r="C14" s="8">
        <v>87</v>
      </c>
      <c r="D14" s="8">
        <v>16</v>
      </c>
      <c r="E14" s="14">
        <v>71</v>
      </c>
    </row>
    <row r="15" spans="1:5" x14ac:dyDescent="0.3">
      <c r="A15" s="13" t="s">
        <v>44</v>
      </c>
      <c r="B15" s="7" t="s">
        <v>214</v>
      </c>
      <c r="C15" s="8">
        <v>70</v>
      </c>
      <c r="D15" s="8">
        <v>8</v>
      </c>
      <c r="E15" s="14">
        <v>62</v>
      </c>
    </row>
    <row r="16" spans="1:5" x14ac:dyDescent="0.3">
      <c r="A16" s="13" t="s">
        <v>44</v>
      </c>
      <c r="B16" s="7" t="s">
        <v>215</v>
      </c>
      <c r="C16" s="8">
        <v>21</v>
      </c>
      <c r="D16" s="8">
        <v>5</v>
      </c>
      <c r="E16" s="14">
        <v>16</v>
      </c>
    </row>
    <row r="17" spans="1:5" x14ac:dyDescent="0.3">
      <c r="A17" s="13" t="s">
        <v>44</v>
      </c>
      <c r="B17" s="7" t="s">
        <v>216</v>
      </c>
      <c r="C17" s="8">
        <v>1</v>
      </c>
      <c r="D17" s="8">
        <v>0</v>
      </c>
      <c r="E17" s="14">
        <v>1</v>
      </c>
    </row>
    <row r="18" spans="1:5" x14ac:dyDescent="0.3">
      <c r="A18" s="13" t="s">
        <v>44</v>
      </c>
      <c r="B18" s="7" t="s">
        <v>218</v>
      </c>
      <c r="C18" s="8">
        <v>1</v>
      </c>
      <c r="D18" s="8">
        <v>0</v>
      </c>
      <c r="E18" s="14">
        <v>1</v>
      </c>
    </row>
    <row r="19" spans="1:5" x14ac:dyDescent="0.3">
      <c r="A19" s="15" t="s">
        <v>219</v>
      </c>
      <c r="B19" s="16"/>
      <c r="C19" s="17">
        <f>SUM(C11:C18)</f>
        <v>384</v>
      </c>
      <c r="D19" s="17">
        <f t="shared" ref="D19:E19" si="1">SUM(D11:D18)</f>
        <v>105</v>
      </c>
      <c r="E19" s="18">
        <f t="shared" si="1"/>
        <v>279</v>
      </c>
    </row>
    <row r="20" spans="1:5" x14ac:dyDescent="0.3">
      <c r="A20" s="13" t="s">
        <v>43</v>
      </c>
      <c r="B20" s="7" t="s">
        <v>210</v>
      </c>
      <c r="C20" s="8">
        <v>73</v>
      </c>
      <c r="D20" s="8">
        <v>47</v>
      </c>
      <c r="E20" s="14">
        <v>26</v>
      </c>
    </row>
    <row r="21" spans="1:5" x14ac:dyDescent="0.3">
      <c r="A21" s="13" t="s">
        <v>43</v>
      </c>
      <c r="B21" s="7" t="s">
        <v>211</v>
      </c>
      <c r="C21" s="8">
        <v>74</v>
      </c>
      <c r="D21" s="8">
        <v>34</v>
      </c>
      <c r="E21" s="14">
        <v>40</v>
      </c>
    </row>
    <row r="22" spans="1:5" x14ac:dyDescent="0.3">
      <c r="A22" s="13" t="s">
        <v>43</v>
      </c>
      <c r="B22" s="7" t="s">
        <v>212</v>
      </c>
      <c r="C22" s="8">
        <v>93</v>
      </c>
      <c r="D22" s="8">
        <v>29</v>
      </c>
      <c r="E22" s="14">
        <v>64</v>
      </c>
    </row>
    <row r="23" spans="1:5" x14ac:dyDescent="0.3">
      <c r="A23" s="13" t="s">
        <v>43</v>
      </c>
      <c r="B23" s="7" t="s">
        <v>213</v>
      </c>
      <c r="C23" s="8">
        <v>103</v>
      </c>
      <c r="D23" s="8">
        <v>22</v>
      </c>
      <c r="E23" s="14">
        <v>81</v>
      </c>
    </row>
    <row r="24" spans="1:5" x14ac:dyDescent="0.3">
      <c r="A24" s="13" t="s">
        <v>43</v>
      </c>
      <c r="B24" s="7" t="s">
        <v>214</v>
      </c>
      <c r="C24" s="8">
        <v>60</v>
      </c>
      <c r="D24" s="8">
        <v>11</v>
      </c>
      <c r="E24" s="14">
        <v>49</v>
      </c>
    </row>
    <row r="25" spans="1:5" x14ac:dyDescent="0.3">
      <c r="A25" s="13" t="s">
        <v>43</v>
      </c>
      <c r="B25" s="7" t="s">
        <v>215</v>
      </c>
      <c r="C25" s="8">
        <v>24</v>
      </c>
      <c r="D25" s="8">
        <v>5</v>
      </c>
      <c r="E25" s="14">
        <v>19</v>
      </c>
    </row>
    <row r="26" spans="1:5" x14ac:dyDescent="0.3">
      <c r="A26" s="13" t="s">
        <v>43</v>
      </c>
      <c r="B26" s="7" t="s">
        <v>216</v>
      </c>
      <c r="C26" s="8">
        <v>5</v>
      </c>
      <c r="D26" s="8">
        <v>1</v>
      </c>
      <c r="E26" s="14">
        <v>4</v>
      </c>
    </row>
    <row r="27" spans="1:5" x14ac:dyDescent="0.3">
      <c r="A27" s="13" t="s">
        <v>43</v>
      </c>
      <c r="B27" s="7" t="s">
        <v>218</v>
      </c>
      <c r="C27" s="8">
        <v>2</v>
      </c>
      <c r="D27" s="8">
        <v>0</v>
      </c>
      <c r="E27" s="14">
        <v>2</v>
      </c>
    </row>
    <row r="28" spans="1:5" x14ac:dyDescent="0.3">
      <c r="A28" s="15" t="s">
        <v>220</v>
      </c>
      <c r="B28" s="16"/>
      <c r="C28" s="17">
        <f>SUM(C20:C27)</f>
        <v>434</v>
      </c>
      <c r="D28" s="17">
        <f t="shared" ref="D28:E28" si="2">SUM(D20:D27)</f>
        <v>149</v>
      </c>
      <c r="E28" s="18">
        <f t="shared" si="2"/>
        <v>285</v>
      </c>
    </row>
    <row r="29" spans="1:5" x14ac:dyDescent="0.3">
      <c r="A29" s="13" t="s">
        <v>42</v>
      </c>
      <c r="B29" s="7" t="s">
        <v>210</v>
      </c>
      <c r="C29" s="8">
        <v>149</v>
      </c>
      <c r="D29" s="8">
        <v>83</v>
      </c>
      <c r="E29" s="14">
        <v>66</v>
      </c>
    </row>
    <row r="30" spans="1:5" x14ac:dyDescent="0.3">
      <c r="A30" s="13" t="s">
        <v>42</v>
      </c>
      <c r="B30" s="7" t="s">
        <v>211</v>
      </c>
      <c r="C30" s="8">
        <v>128</v>
      </c>
      <c r="D30" s="8">
        <v>62</v>
      </c>
      <c r="E30" s="14">
        <v>66</v>
      </c>
    </row>
    <row r="31" spans="1:5" x14ac:dyDescent="0.3">
      <c r="A31" s="13" t="s">
        <v>42</v>
      </c>
      <c r="B31" s="7" t="s">
        <v>212</v>
      </c>
      <c r="C31" s="8">
        <v>149</v>
      </c>
      <c r="D31" s="8">
        <v>42</v>
      </c>
      <c r="E31" s="14">
        <v>107</v>
      </c>
    </row>
    <row r="32" spans="1:5" x14ac:dyDescent="0.3">
      <c r="A32" s="13" t="s">
        <v>42</v>
      </c>
      <c r="B32" s="7" t="s">
        <v>213</v>
      </c>
      <c r="C32" s="8">
        <v>141</v>
      </c>
      <c r="D32" s="8">
        <v>31</v>
      </c>
      <c r="E32" s="14">
        <v>110</v>
      </c>
    </row>
    <row r="33" spans="1:5" x14ac:dyDescent="0.3">
      <c r="A33" s="13" t="s">
        <v>42</v>
      </c>
      <c r="B33" s="7" t="s">
        <v>214</v>
      </c>
      <c r="C33" s="8">
        <v>87</v>
      </c>
      <c r="D33" s="8">
        <v>21</v>
      </c>
      <c r="E33" s="14">
        <v>66</v>
      </c>
    </row>
    <row r="34" spans="1:5" x14ac:dyDescent="0.3">
      <c r="A34" s="13" t="s">
        <v>42</v>
      </c>
      <c r="B34" s="7" t="s">
        <v>215</v>
      </c>
      <c r="C34" s="8">
        <v>36</v>
      </c>
      <c r="D34" s="8">
        <v>5</v>
      </c>
      <c r="E34" s="14">
        <v>31</v>
      </c>
    </row>
    <row r="35" spans="1:5" x14ac:dyDescent="0.3">
      <c r="A35" s="13" t="s">
        <v>42</v>
      </c>
      <c r="B35" s="7" t="s">
        <v>216</v>
      </c>
      <c r="C35" s="8">
        <v>3</v>
      </c>
      <c r="D35" s="8">
        <v>1</v>
      </c>
      <c r="E35" s="14">
        <v>2</v>
      </c>
    </row>
    <row r="36" spans="1:5" x14ac:dyDescent="0.3">
      <c r="A36" s="13" t="s">
        <v>42</v>
      </c>
      <c r="B36" s="7" t="s">
        <v>218</v>
      </c>
      <c r="C36" s="8">
        <v>1</v>
      </c>
      <c r="D36" s="8">
        <v>1</v>
      </c>
      <c r="E36" s="14">
        <v>0</v>
      </c>
    </row>
    <row r="37" spans="1:5" x14ac:dyDescent="0.3">
      <c r="A37" s="15" t="s">
        <v>221</v>
      </c>
      <c r="B37" s="16"/>
      <c r="C37" s="17">
        <f>SUM(C29:C36)</f>
        <v>694</v>
      </c>
      <c r="D37" s="17">
        <f t="shared" ref="D37:E37" si="3">SUM(D29:D36)</f>
        <v>246</v>
      </c>
      <c r="E37" s="18">
        <f t="shared" si="3"/>
        <v>448</v>
      </c>
    </row>
    <row r="38" spans="1:5" x14ac:dyDescent="0.3">
      <c r="A38" s="13" t="s">
        <v>41</v>
      </c>
      <c r="B38" s="7" t="s">
        <v>210</v>
      </c>
      <c r="C38" s="8">
        <v>95</v>
      </c>
      <c r="D38" s="8">
        <v>49</v>
      </c>
      <c r="E38" s="14">
        <v>46</v>
      </c>
    </row>
    <row r="39" spans="1:5" x14ac:dyDescent="0.3">
      <c r="A39" s="13" t="s">
        <v>41</v>
      </c>
      <c r="B39" s="7" t="s">
        <v>211</v>
      </c>
      <c r="C39" s="8">
        <v>79</v>
      </c>
      <c r="D39" s="8">
        <v>35</v>
      </c>
      <c r="E39" s="14">
        <v>44</v>
      </c>
    </row>
    <row r="40" spans="1:5" x14ac:dyDescent="0.3">
      <c r="A40" s="13" t="s">
        <v>41</v>
      </c>
      <c r="B40" s="7" t="s">
        <v>212</v>
      </c>
      <c r="C40" s="8">
        <v>69</v>
      </c>
      <c r="D40" s="8">
        <v>27</v>
      </c>
      <c r="E40" s="14">
        <v>42</v>
      </c>
    </row>
    <row r="41" spans="1:5" x14ac:dyDescent="0.3">
      <c r="A41" s="13" t="s">
        <v>41</v>
      </c>
      <c r="B41" s="7" t="s">
        <v>213</v>
      </c>
      <c r="C41" s="8">
        <v>40</v>
      </c>
      <c r="D41" s="8">
        <v>11</v>
      </c>
      <c r="E41" s="14">
        <v>29</v>
      </c>
    </row>
    <row r="42" spans="1:5" x14ac:dyDescent="0.3">
      <c r="A42" s="13" t="s">
        <v>41</v>
      </c>
      <c r="B42" s="7" t="s">
        <v>214</v>
      </c>
      <c r="C42" s="8">
        <v>29</v>
      </c>
      <c r="D42" s="8">
        <v>6</v>
      </c>
      <c r="E42" s="14">
        <v>23</v>
      </c>
    </row>
    <row r="43" spans="1:5" x14ac:dyDescent="0.3">
      <c r="A43" s="13" t="s">
        <v>41</v>
      </c>
      <c r="B43" s="7" t="s">
        <v>215</v>
      </c>
      <c r="C43" s="8">
        <v>18</v>
      </c>
      <c r="D43" s="8">
        <v>2</v>
      </c>
      <c r="E43" s="14">
        <v>16</v>
      </c>
    </row>
    <row r="44" spans="1:5" x14ac:dyDescent="0.3">
      <c r="A44" s="13" t="s">
        <v>41</v>
      </c>
      <c r="B44" s="7" t="s">
        <v>216</v>
      </c>
      <c r="C44" s="8">
        <v>3</v>
      </c>
      <c r="D44" s="8">
        <v>0</v>
      </c>
      <c r="E44" s="14">
        <v>3</v>
      </c>
    </row>
    <row r="45" spans="1:5" x14ac:dyDescent="0.3">
      <c r="A45" s="15" t="s">
        <v>222</v>
      </c>
      <c r="B45" s="16"/>
      <c r="C45" s="17">
        <f>SUM(C38:C44)</f>
        <v>333</v>
      </c>
      <c r="D45" s="17">
        <f t="shared" ref="D45:E45" si="4">SUM(D38:D44)</f>
        <v>130</v>
      </c>
      <c r="E45" s="18">
        <f t="shared" si="4"/>
        <v>203</v>
      </c>
    </row>
    <row r="46" spans="1:5" x14ac:dyDescent="0.3">
      <c r="A46" s="13" t="s">
        <v>40</v>
      </c>
      <c r="B46" s="7" t="s">
        <v>210</v>
      </c>
      <c r="C46" s="8">
        <v>73</v>
      </c>
      <c r="D46" s="8">
        <v>34</v>
      </c>
      <c r="E46" s="14">
        <v>39</v>
      </c>
    </row>
    <row r="47" spans="1:5" x14ac:dyDescent="0.3">
      <c r="A47" s="13" t="s">
        <v>40</v>
      </c>
      <c r="B47" s="7" t="s">
        <v>211</v>
      </c>
      <c r="C47" s="8">
        <v>77</v>
      </c>
      <c r="D47" s="8">
        <v>31</v>
      </c>
      <c r="E47" s="14">
        <v>46</v>
      </c>
    </row>
    <row r="48" spans="1:5" x14ac:dyDescent="0.3">
      <c r="A48" s="13" t="s">
        <v>40</v>
      </c>
      <c r="B48" s="7" t="s">
        <v>212</v>
      </c>
      <c r="C48" s="8">
        <v>69</v>
      </c>
      <c r="D48" s="8">
        <v>20</v>
      </c>
      <c r="E48" s="14">
        <v>49</v>
      </c>
    </row>
    <row r="49" spans="1:5" x14ac:dyDescent="0.3">
      <c r="A49" s="13" t="s">
        <v>40</v>
      </c>
      <c r="B49" s="7" t="s">
        <v>213</v>
      </c>
      <c r="C49" s="8">
        <v>73</v>
      </c>
      <c r="D49" s="8">
        <v>14</v>
      </c>
      <c r="E49" s="14">
        <v>59</v>
      </c>
    </row>
    <row r="50" spans="1:5" x14ac:dyDescent="0.3">
      <c r="A50" s="13" t="s">
        <v>40</v>
      </c>
      <c r="B50" s="7" t="s">
        <v>214</v>
      </c>
      <c r="C50" s="8">
        <v>40</v>
      </c>
      <c r="D50" s="8">
        <v>9</v>
      </c>
      <c r="E50" s="14">
        <v>31</v>
      </c>
    </row>
    <row r="51" spans="1:5" x14ac:dyDescent="0.3">
      <c r="A51" s="13" t="s">
        <v>40</v>
      </c>
      <c r="B51" s="7" t="s">
        <v>215</v>
      </c>
      <c r="C51" s="8">
        <v>20</v>
      </c>
      <c r="D51" s="8">
        <v>3</v>
      </c>
      <c r="E51" s="14">
        <v>17</v>
      </c>
    </row>
    <row r="52" spans="1:5" x14ac:dyDescent="0.3">
      <c r="A52" s="13" t="s">
        <v>40</v>
      </c>
      <c r="B52" s="7" t="s">
        <v>216</v>
      </c>
      <c r="C52" s="8">
        <v>3</v>
      </c>
      <c r="D52" s="8">
        <v>0</v>
      </c>
      <c r="E52" s="14">
        <v>3</v>
      </c>
    </row>
    <row r="53" spans="1:5" x14ac:dyDescent="0.3">
      <c r="A53" s="15" t="s">
        <v>223</v>
      </c>
      <c r="B53" s="16"/>
      <c r="C53" s="17">
        <f>SUM(C46:C52)</f>
        <v>355</v>
      </c>
      <c r="D53" s="17">
        <f t="shared" ref="D53:E53" si="5">SUM(D46:D52)</f>
        <v>111</v>
      </c>
      <c r="E53" s="18">
        <f t="shared" si="5"/>
        <v>244</v>
      </c>
    </row>
    <row r="54" spans="1:5" x14ac:dyDescent="0.3">
      <c r="A54" s="13" t="s">
        <v>39</v>
      </c>
      <c r="B54" s="7" t="s">
        <v>210</v>
      </c>
      <c r="C54" s="8">
        <v>114</v>
      </c>
      <c r="D54" s="8">
        <v>61</v>
      </c>
      <c r="E54" s="14">
        <v>53</v>
      </c>
    </row>
    <row r="55" spans="1:5" x14ac:dyDescent="0.3">
      <c r="A55" s="13" t="s">
        <v>39</v>
      </c>
      <c r="B55" s="7" t="s">
        <v>211</v>
      </c>
      <c r="C55" s="8">
        <v>95</v>
      </c>
      <c r="D55" s="8">
        <v>38</v>
      </c>
      <c r="E55" s="14">
        <v>57</v>
      </c>
    </row>
    <row r="56" spans="1:5" x14ac:dyDescent="0.3">
      <c r="A56" s="13" t="s">
        <v>39</v>
      </c>
      <c r="B56" s="7" t="s">
        <v>212</v>
      </c>
      <c r="C56" s="8">
        <v>119</v>
      </c>
      <c r="D56" s="8">
        <v>35</v>
      </c>
      <c r="E56" s="14">
        <v>84</v>
      </c>
    </row>
    <row r="57" spans="1:5" x14ac:dyDescent="0.3">
      <c r="A57" s="13" t="s">
        <v>39</v>
      </c>
      <c r="B57" s="7" t="s">
        <v>213</v>
      </c>
      <c r="C57" s="8">
        <v>108</v>
      </c>
      <c r="D57" s="8">
        <v>25</v>
      </c>
      <c r="E57" s="14">
        <v>83</v>
      </c>
    </row>
    <row r="58" spans="1:5" x14ac:dyDescent="0.3">
      <c r="A58" s="13" t="s">
        <v>39</v>
      </c>
      <c r="B58" s="7" t="s">
        <v>214</v>
      </c>
      <c r="C58" s="8">
        <v>84</v>
      </c>
      <c r="D58" s="8">
        <v>21</v>
      </c>
      <c r="E58" s="14">
        <v>63</v>
      </c>
    </row>
    <row r="59" spans="1:5" x14ac:dyDescent="0.3">
      <c r="A59" s="13" t="s">
        <v>39</v>
      </c>
      <c r="B59" s="7" t="s">
        <v>215</v>
      </c>
      <c r="C59" s="8">
        <v>22</v>
      </c>
      <c r="D59" s="8">
        <v>3</v>
      </c>
      <c r="E59" s="14">
        <v>19</v>
      </c>
    </row>
    <row r="60" spans="1:5" x14ac:dyDescent="0.3">
      <c r="A60" s="13" t="s">
        <v>39</v>
      </c>
      <c r="B60" s="7" t="s">
        <v>216</v>
      </c>
      <c r="C60" s="8">
        <v>3</v>
      </c>
      <c r="D60" s="8">
        <v>1</v>
      </c>
      <c r="E60" s="14">
        <v>2</v>
      </c>
    </row>
    <row r="61" spans="1:5" x14ac:dyDescent="0.3">
      <c r="A61" s="15" t="s">
        <v>224</v>
      </c>
      <c r="B61" s="16"/>
      <c r="C61" s="17">
        <f>SUM(C54:C60)</f>
        <v>545</v>
      </c>
      <c r="D61" s="17">
        <f t="shared" ref="D61:E61" si="6">SUM(D54:D60)</f>
        <v>184</v>
      </c>
      <c r="E61" s="18">
        <f t="shared" si="6"/>
        <v>361</v>
      </c>
    </row>
    <row r="62" spans="1:5" x14ac:dyDescent="0.3">
      <c r="A62" s="13" t="s">
        <v>38</v>
      </c>
      <c r="B62" s="7" t="s">
        <v>210</v>
      </c>
      <c r="C62" s="8">
        <v>91</v>
      </c>
      <c r="D62" s="8">
        <v>48</v>
      </c>
      <c r="E62" s="14">
        <v>43</v>
      </c>
    </row>
    <row r="63" spans="1:5" x14ac:dyDescent="0.3">
      <c r="A63" s="13" t="s">
        <v>38</v>
      </c>
      <c r="B63" s="7" t="s">
        <v>211</v>
      </c>
      <c r="C63" s="8">
        <v>85</v>
      </c>
      <c r="D63" s="8">
        <v>33</v>
      </c>
      <c r="E63" s="14">
        <v>52</v>
      </c>
    </row>
    <row r="64" spans="1:5" x14ac:dyDescent="0.3">
      <c r="A64" s="13" t="s">
        <v>38</v>
      </c>
      <c r="B64" s="7" t="s">
        <v>212</v>
      </c>
      <c r="C64" s="8">
        <v>143</v>
      </c>
      <c r="D64" s="8">
        <v>46</v>
      </c>
      <c r="E64" s="14">
        <v>97</v>
      </c>
    </row>
    <row r="65" spans="1:5" x14ac:dyDescent="0.3">
      <c r="A65" s="13" t="s">
        <v>38</v>
      </c>
      <c r="B65" s="7" t="s">
        <v>213</v>
      </c>
      <c r="C65" s="8">
        <v>135</v>
      </c>
      <c r="D65" s="8">
        <v>24</v>
      </c>
      <c r="E65" s="14">
        <v>111</v>
      </c>
    </row>
    <row r="66" spans="1:5" x14ac:dyDescent="0.3">
      <c r="A66" s="13" t="s">
        <v>38</v>
      </c>
      <c r="B66" s="7" t="s">
        <v>214</v>
      </c>
      <c r="C66" s="8">
        <v>100</v>
      </c>
      <c r="D66" s="8">
        <v>17</v>
      </c>
      <c r="E66" s="14">
        <v>83</v>
      </c>
    </row>
    <row r="67" spans="1:5" x14ac:dyDescent="0.3">
      <c r="A67" s="13" t="s">
        <v>38</v>
      </c>
      <c r="B67" s="7" t="s">
        <v>215</v>
      </c>
      <c r="C67" s="8">
        <v>26</v>
      </c>
      <c r="D67" s="8">
        <v>6</v>
      </c>
      <c r="E67" s="14">
        <v>20</v>
      </c>
    </row>
    <row r="68" spans="1:5" x14ac:dyDescent="0.3">
      <c r="A68" s="13" t="s">
        <v>38</v>
      </c>
      <c r="B68" s="7" t="s">
        <v>216</v>
      </c>
      <c r="C68" s="8">
        <v>4</v>
      </c>
      <c r="D68" s="8">
        <v>0</v>
      </c>
      <c r="E68" s="14">
        <v>4</v>
      </c>
    </row>
    <row r="69" spans="1:5" x14ac:dyDescent="0.3">
      <c r="A69" s="13" t="s">
        <v>38</v>
      </c>
      <c r="B69" s="7" t="s">
        <v>218</v>
      </c>
      <c r="C69" s="8">
        <v>2</v>
      </c>
      <c r="D69" s="8">
        <v>0</v>
      </c>
      <c r="E69" s="14">
        <v>2</v>
      </c>
    </row>
    <row r="70" spans="1:5" x14ac:dyDescent="0.3">
      <c r="A70" s="15" t="s">
        <v>225</v>
      </c>
      <c r="B70" s="16"/>
      <c r="C70" s="17">
        <f>SUM(C62:C69)</f>
        <v>586</v>
      </c>
      <c r="D70" s="17">
        <f t="shared" ref="D70:E70" si="7">SUM(D62:D69)</f>
        <v>174</v>
      </c>
      <c r="E70" s="18">
        <f t="shared" si="7"/>
        <v>412</v>
      </c>
    </row>
    <row r="71" spans="1:5" x14ac:dyDescent="0.3">
      <c r="A71" s="13" t="s">
        <v>37</v>
      </c>
      <c r="B71" s="7" t="s">
        <v>210</v>
      </c>
      <c r="C71" s="8">
        <v>68</v>
      </c>
      <c r="D71" s="8">
        <v>37</v>
      </c>
      <c r="E71" s="14">
        <v>31</v>
      </c>
    </row>
    <row r="72" spans="1:5" x14ac:dyDescent="0.3">
      <c r="A72" s="13" t="s">
        <v>37</v>
      </c>
      <c r="B72" s="7" t="s">
        <v>211</v>
      </c>
      <c r="C72" s="8">
        <v>57</v>
      </c>
      <c r="D72" s="8">
        <v>24</v>
      </c>
      <c r="E72" s="14">
        <v>33</v>
      </c>
    </row>
    <row r="73" spans="1:5" x14ac:dyDescent="0.3">
      <c r="A73" s="13" t="s">
        <v>37</v>
      </c>
      <c r="B73" s="7" t="s">
        <v>212</v>
      </c>
      <c r="C73" s="8">
        <v>77</v>
      </c>
      <c r="D73" s="8">
        <v>15</v>
      </c>
      <c r="E73" s="14">
        <v>62</v>
      </c>
    </row>
    <row r="74" spans="1:5" x14ac:dyDescent="0.3">
      <c r="A74" s="13" t="s">
        <v>37</v>
      </c>
      <c r="B74" s="7" t="s">
        <v>213</v>
      </c>
      <c r="C74" s="8">
        <v>89</v>
      </c>
      <c r="D74" s="8">
        <v>15</v>
      </c>
      <c r="E74" s="14">
        <v>74</v>
      </c>
    </row>
    <row r="75" spans="1:5" x14ac:dyDescent="0.3">
      <c r="A75" s="13" t="s">
        <v>37</v>
      </c>
      <c r="B75" s="7" t="s">
        <v>214</v>
      </c>
      <c r="C75" s="8">
        <v>38</v>
      </c>
      <c r="D75" s="8">
        <v>12</v>
      </c>
      <c r="E75" s="14">
        <v>26</v>
      </c>
    </row>
    <row r="76" spans="1:5" x14ac:dyDescent="0.3">
      <c r="A76" s="13" t="s">
        <v>37</v>
      </c>
      <c r="B76" s="7" t="s">
        <v>215</v>
      </c>
      <c r="C76" s="8">
        <v>20</v>
      </c>
      <c r="D76" s="8">
        <v>6</v>
      </c>
      <c r="E76" s="14">
        <v>14</v>
      </c>
    </row>
    <row r="77" spans="1:5" x14ac:dyDescent="0.3">
      <c r="A77" s="13" t="s">
        <v>37</v>
      </c>
      <c r="B77" s="7" t="s">
        <v>216</v>
      </c>
      <c r="C77" s="8">
        <v>4</v>
      </c>
      <c r="D77" s="8">
        <v>0</v>
      </c>
      <c r="E77" s="14">
        <v>4</v>
      </c>
    </row>
    <row r="78" spans="1:5" x14ac:dyDescent="0.3">
      <c r="A78" s="13" t="s">
        <v>37</v>
      </c>
      <c r="B78" s="7" t="s">
        <v>226</v>
      </c>
      <c r="C78" s="8">
        <v>1</v>
      </c>
      <c r="D78" s="8">
        <v>1</v>
      </c>
      <c r="E78" s="14">
        <v>0</v>
      </c>
    </row>
    <row r="79" spans="1:5" x14ac:dyDescent="0.3">
      <c r="A79" s="15" t="s">
        <v>227</v>
      </c>
      <c r="B79" s="16"/>
      <c r="C79" s="17">
        <f>SUM(C71:C78)</f>
        <v>354</v>
      </c>
      <c r="D79" s="17">
        <f t="shared" ref="D79:E79" si="8">SUM(D71:D78)</f>
        <v>110</v>
      </c>
      <c r="E79" s="18">
        <f t="shared" si="8"/>
        <v>244</v>
      </c>
    </row>
    <row r="80" spans="1:5" x14ac:dyDescent="0.3">
      <c r="A80" s="13" t="s">
        <v>36</v>
      </c>
      <c r="B80" s="7" t="s">
        <v>210</v>
      </c>
      <c r="C80" s="8">
        <v>81</v>
      </c>
      <c r="D80" s="8">
        <v>37</v>
      </c>
      <c r="E80" s="14">
        <v>44</v>
      </c>
    </row>
    <row r="81" spans="1:5" x14ac:dyDescent="0.3">
      <c r="A81" s="13" t="s">
        <v>36</v>
      </c>
      <c r="B81" s="7" t="s">
        <v>211</v>
      </c>
      <c r="C81" s="8">
        <v>75</v>
      </c>
      <c r="D81" s="8">
        <v>25</v>
      </c>
      <c r="E81" s="14">
        <v>50</v>
      </c>
    </row>
    <row r="82" spans="1:5" x14ac:dyDescent="0.3">
      <c r="A82" s="13" t="s">
        <v>36</v>
      </c>
      <c r="B82" s="7" t="s">
        <v>212</v>
      </c>
      <c r="C82" s="8">
        <v>67</v>
      </c>
      <c r="D82" s="8">
        <v>15</v>
      </c>
      <c r="E82" s="14">
        <v>52</v>
      </c>
    </row>
    <row r="83" spans="1:5" x14ac:dyDescent="0.3">
      <c r="A83" s="13" t="s">
        <v>36</v>
      </c>
      <c r="B83" s="7" t="s">
        <v>213</v>
      </c>
      <c r="C83" s="8">
        <v>77</v>
      </c>
      <c r="D83" s="8">
        <v>15</v>
      </c>
      <c r="E83" s="14">
        <v>62</v>
      </c>
    </row>
    <row r="84" spans="1:5" x14ac:dyDescent="0.3">
      <c r="A84" s="13" t="s">
        <v>36</v>
      </c>
      <c r="B84" s="7" t="s">
        <v>214</v>
      </c>
      <c r="C84" s="8">
        <v>64</v>
      </c>
      <c r="D84" s="8">
        <v>17</v>
      </c>
      <c r="E84" s="14">
        <v>47</v>
      </c>
    </row>
    <row r="85" spans="1:5" x14ac:dyDescent="0.3">
      <c r="A85" s="13" t="s">
        <v>36</v>
      </c>
      <c r="B85" s="7" t="s">
        <v>215</v>
      </c>
      <c r="C85" s="8">
        <v>17</v>
      </c>
      <c r="D85" s="8">
        <v>8</v>
      </c>
      <c r="E85" s="14">
        <v>9</v>
      </c>
    </row>
    <row r="86" spans="1:5" x14ac:dyDescent="0.3">
      <c r="A86" s="13" t="s">
        <v>36</v>
      </c>
      <c r="B86" s="7" t="s">
        <v>216</v>
      </c>
      <c r="C86" s="8">
        <v>4</v>
      </c>
      <c r="D86" s="8">
        <v>2</v>
      </c>
      <c r="E86" s="14">
        <v>2</v>
      </c>
    </row>
    <row r="87" spans="1:5" x14ac:dyDescent="0.3">
      <c r="A87" s="13" t="s">
        <v>36</v>
      </c>
      <c r="B87" s="7" t="s">
        <v>218</v>
      </c>
      <c r="C87" s="8">
        <v>2</v>
      </c>
      <c r="D87" s="8">
        <v>0</v>
      </c>
      <c r="E87" s="14">
        <v>2</v>
      </c>
    </row>
    <row r="88" spans="1:5" x14ac:dyDescent="0.3">
      <c r="A88" s="15" t="s">
        <v>228</v>
      </c>
      <c r="B88" s="16"/>
      <c r="C88" s="17">
        <f>SUM(C80:C87)</f>
        <v>387</v>
      </c>
      <c r="D88" s="17">
        <f t="shared" ref="D88:E88" si="9">SUM(D80:D87)</f>
        <v>119</v>
      </c>
      <c r="E88" s="18">
        <f t="shared" si="9"/>
        <v>268</v>
      </c>
    </row>
    <row r="89" spans="1:5" x14ac:dyDescent="0.3">
      <c r="A89" s="13" t="s">
        <v>35</v>
      </c>
      <c r="B89" s="7" t="s">
        <v>210</v>
      </c>
      <c r="C89" s="8">
        <v>95</v>
      </c>
      <c r="D89" s="8">
        <v>43</v>
      </c>
      <c r="E89" s="14">
        <v>52</v>
      </c>
    </row>
    <row r="90" spans="1:5" x14ac:dyDescent="0.3">
      <c r="A90" s="13" t="s">
        <v>35</v>
      </c>
      <c r="B90" s="7" t="s">
        <v>211</v>
      </c>
      <c r="C90" s="8">
        <v>72</v>
      </c>
      <c r="D90" s="8">
        <v>22</v>
      </c>
      <c r="E90" s="14">
        <v>50</v>
      </c>
    </row>
    <row r="91" spans="1:5" x14ac:dyDescent="0.3">
      <c r="A91" s="13" t="s">
        <v>35</v>
      </c>
      <c r="B91" s="7" t="s">
        <v>212</v>
      </c>
      <c r="C91" s="8">
        <v>86</v>
      </c>
      <c r="D91" s="8">
        <v>21</v>
      </c>
      <c r="E91" s="14">
        <v>65</v>
      </c>
    </row>
    <row r="92" spans="1:5" x14ac:dyDescent="0.3">
      <c r="A92" s="13" t="s">
        <v>35</v>
      </c>
      <c r="B92" s="7" t="s">
        <v>213</v>
      </c>
      <c r="C92" s="8">
        <v>72</v>
      </c>
      <c r="D92" s="8">
        <v>10</v>
      </c>
      <c r="E92" s="14">
        <v>62</v>
      </c>
    </row>
    <row r="93" spans="1:5" x14ac:dyDescent="0.3">
      <c r="A93" s="13" t="s">
        <v>35</v>
      </c>
      <c r="B93" s="7" t="s">
        <v>214</v>
      </c>
      <c r="C93" s="8">
        <v>39</v>
      </c>
      <c r="D93" s="8">
        <v>7</v>
      </c>
      <c r="E93" s="14">
        <v>32</v>
      </c>
    </row>
    <row r="94" spans="1:5" x14ac:dyDescent="0.3">
      <c r="A94" s="13" t="s">
        <v>35</v>
      </c>
      <c r="B94" s="7" t="s">
        <v>215</v>
      </c>
      <c r="C94" s="8">
        <v>16</v>
      </c>
      <c r="D94" s="8">
        <v>1</v>
      </c>
      <c r="E94" s="14">
        <v>15</v>
      </c>
    </row>
    <row r="95" spans="1:5" x14ac:dyDescent="0.3">
      <c r="A95" s="15" t="s">
        <v>229</v>
      </c>
      <c r="B95" s="16"/>
      <c r="C95" s="17">
        <f>SUM(C89:C94)</f>
        <v>380</v>
      </c>
      <c r="D95" s="17">
        <f t="shared" ref="D95:E95" si="10">SUM(D89:D94)</f>
        <v>104</v>
      </c>
      <c r="E95" s="18">
        <f t="shared" si="10"/>
        <v>276</v>
      </c>
    </row>
    <row r="96" spans="1:5" x14ac:dyDescent="0.3">
      <c r="A96" s="13" t="s">
        <v>34</v>
      </c>
      <c r="B96" s="7" t="s">
        <v>210</v>
      </c>
      <c r="C96" s="8">
        <v>150</v>
      </c>
      <c r="D96" s="8">
        <v>48</v>
      </c>
      <c r="E96" s="14">
        <v>102</v>
      </c>
    </row>
    <row r="97" spans="1:5" x14ac:dyDescent="0.3">
      <c r="A97" s="13" t="s">
        <v>34</v>
      </c>
      <c r="B97" s="7" t="s">
        <v>211</v>
      </c>
      <c r="C97" s="8">
        <v>113</v>
      </c>
      <c r="D97" s="8">
        <v>42</v>
      </c>
      <c r="E97" s="14">
        <v>71</v>
      </c>
    </row>
    <row r="98" spans="1:5" x14ac:dyDescent="0.3">
      <c r="A98" s="13" t="s">
        <v>34</v>
      </c>
      <c r="B98" s="7" t="s">
        <v>212</v>
      </c>
      <c r="C98" s="8">
        <v>134</v>
      </c>
      <c r="D98" s="8">
        <v>28</v>
      </c>
      <c r="E98" s="14">
        <v>106</v>
      </c>
    </row>
    <row r="99" spans="1:5" x14ac:dyDescent="0.3">
      <c r="A99" s="13" t="s">
        <v>34</v>
      </c>
      <c r="B99" s="7" t="s">
        <v>213</v>
      </c>
      <c r="C99" s="8">
        <v>99</v>
      </c>
      <c r="D99" s="8">
        <v>22</v>
      </c>
      <c r="E99" s="14">
        <v>77</v>
      </c>
    </row>
    <row r="100" spans="1:5" x14ac:dyDescent="0.3">
      <c r="A100" s="13" t="s">
        <v>34</v>
      </c>
      <c r="B100" s="7" t="s">
        <v>214</v>
      </c>
      <c r="C100" s="8">
        <v>64</v>
      </c>
      <c r="D100" s="8">
        <v>10</v>
      </c>
      <c r="E100" s="14">
        <v>54</v>
      </c>
    </row>
    <row r="101" spans="1:5" x14ac:dyDescent="0.3">
      <c r="A101" s="13" t="s">
        <v>34</v>
      </c>
      <c r="B101" s="7" t="s">
        <v>215</v>
      </c>
      <c r="C101" s="8">
        <v>21</v>
      </c>
      <c r="D101" s="8">
        <v>3</v>
      </c>
      <c r="E101" s="14">
        <v>18</v>
      </c>
    </row>
    <row r="102" spans="1:5" x14ac:dyDescent="0.3">
      <c r="A102" s="13" t="s">
        <v>34</v>
      </c>
      <c r="B102" s="7" t="s">
        <v>216</v>
      </c>
      <c r="C102" s="8">
        <v>8</v>
      </c>
      <c r="D102" s="8">
        <v>2</v>
      </c>
      <c r="E102" s="14">
        <v>6</v>
      </c>
    </row>
    <row r="103" spans="1:5" x14ac:dyDescent="0.3">
      <c r="A103" s="15" t="s">
        <v>230</v>
      </c>
      <c r="B103" s="16"/>
      <c r="C103" s="17">
        <f>SUM(C96:C102)</f>
        <v>589</v>
      </c>
      <c r="D103" s="17">
        <f t="shared" ref="D103:E103" si="11">SUM(D96:D102)</f>
        <v>155</v>
      </c>
      <c r="E103" s="18">
        <f t="shared" si="11"/>
        <v>434</v>
      </c>
    </row>
    <row r="104" spans="1:5" x14ac:dyDescent="0.3">
      <c r="A104" s="13" t="s">
        <v>33</v>
      </c>
      <c r="B104" s="7" t="s">
        <v>210</v>
      </c>
      <c r="C104" s="8">
        <v>66</v>
      </c>
      <c r="D104" s="8">
        <v>30</v>
      </c>
      <c r="E104" s="14">
        <v>36</v>
      </c>
    </row>
    <row r="105" spans="1:5" x14ac:dyDescent="0.3">
      <c r="A105" s="13" t="s">
        <v>33</v>
      </c>
      <c r="B105" s="7" t="s">
        <v>211</v>
      </c>
      <c r="C105" s="8">
        <v>47</v>
      </c>
      <c r="D105" s="8">
        <v>24</v>
      </c>
      <c r="E105" s="14">
        <v>23</v>
      </c>
    </row>
    <row r="106" spans="1:5" x14ac:dyDescent="0.3">
      <c r="A106" s="13" t="s">
        <v>33</v>
      </c>
      <c r="B106" s="7" t="s">
        <v>212</v>
      </c>
      <c r="C106" s="8">
        <v>53</v>
      </c>
      <c r="D106" s="8">
        <v>17</v>
      </c>
      <c r="E106" s="14">
        <v>36</v>
      </c>
    </row>
    <row r="107" spans="1:5" x14ac:dyDescent="0.3">
      <c r="A107" s="13" t="s">
        <v>33</v>
      </c>
      <c r="B107" s="7" t="s">
        <v>213</v>
      </c>
      <c r="C107" s="8">
        <v>53</v>
      </c>
      <c r="D107" s="8">
        <v>13</v>
      </c>
      <c r="E107" s="14">
        <v>40</v>
      </c>
    </row>
    <row r="108" spans="1:5" x14ac:dyDescent="0.3">
      <c r="A108" s="13" t="s">
        <v>33</v>
      </c>
      <c r="B108" s="7" t="s">
        <v>214</v>
      </c>
      <c r="C108" s="8">
        <v>32</v>
      </c>
      <c r="D108" s="8">
        <v>1</v>
      </c>
      <c r="E108" s="14">
        <v>31</v>
      </c>
    </row>
    <row r="109" spans="1:5" x14ac:dyDescent="0.3">
      <c r="A109" s="13" t="s">
        <v>33</v>
      </c>
      <c r="B109" s="7" t="s">
        <v>215</v>
      </c>
      <c r="C109" s="8">
        <v>6</v>
      </c>
      <c r="D109" s="8">
        <v>0</v>
      </c>
      <c r="E109" s="14">
        <v>6</v>
      </c>
    </row>
    <row r="110" spans="1:5" x14ac:dyDescent="0.3">
      <c r="A110" s="13" t="s">
        <v>33</v>
      </c>
      <c r="B110" s="7" t="s">
        <v>216</v>
      </c>
      <c r="C110" s="8">
        <v>2</v>
      </c>
      <c r="D110" s="8">
        <v>0</v>
      </c>
      <c r="E110" s="14">
        <v>2</v>
      </c>
    </row>
    <row r="111" spans="1:5" x14ac:dyDescent="0.3">
      <c r="A111" s="15" t="s">
        <v>231</v>
      </c>
      <c r="B111" s="16"/>
      <c r="C111" s="17">
        <f>SUM(C104:C110)</f>
        <v>259</v>
      </c>
      <c r="D111" s="17">
        <f t="shared" ref="D111:E111" si="12">SUM(D104:D110)</f>
        <v>85</v>
      </c>
      <c r="E111" s="18">
        <f t="shared" si="12"/>
        <v>174</v>
      </c>
    </row>
    <row r="112" spans="1:5" x14ac:dyDescent="0.3">
      <c r="A112" s="13" t="s">
        <v>32</v>
      </c>
      <c r="B112" s="7" t="s">
        <v>210</v>
      </c>
      <c r="C112" s="8">
        <v>164</v>
      </c>
      <c r="D112" s="8">
        <v>70</v>
      </c>
      <c r="E112" s="14">
        <v>94</v>
      </c>
    </row>
    <row r="113" spans="1:5" x14ac:dyDescent="0.3">
      <c r="A113" s="13" t="s">
        <v>32</v>
      </c>
      <c r="B113" s="7" t="s">
        <v>211</v>
      </c>
      <c r="C113" s="8">
        <v>150</v>
      </c>
      <c r="D113" s="8">
        <v>60</v>
      </c>
      <c r="E113" s="14">
        <v>90</v>
      </c>
    </row>
    <row r="114" spans="1:5" x14ac:dyDescent="0.3">
      <c r="A114" s="13" t="s">
        <v>32</v>
      </c>
      <c r="B114" s="7" t="s">
        <v>212</v>
      </c>
      <c r="C114" s="8">
        <v>171</v>
      </c>
      <c r="D114" s="8">
        <v>46</v>
      </c>
      <c r="E114" s="14">
        <v>125</v>
      </c>
    </row>
    <row r="115" spans="1:5" x14ac:dyDescent="0.3">
      <c r="A115" s="13" t="s">
        <v>32</v>
      </c>
      <c r="B115" s="7" t="s">
        <v>213</v>
      </c>
      <c r="C115" s="8">
        <v>113</v>
      </c>
      <c r="D115" s="8">
        <v>25</v>
      </c>
      <c r="E115" s="14">
        <v>88</v>
      </c>
    </row>
    <row r="116" spans="1:5" x14ac:dyDescent="0.3">
      <c r="A116" s="13" t="s">
        <v>32</v>
      </c>
      <c r="B116" s="7" t="s">
        <v>214</v>
      </c>
      <c r="C116" s="8">
        <v>73</v>
      </c>
      <c r="D116" s="8">
        <v>10</v>
      </c>
      <c r="E116" s="14">
        <v>63</v>
      </c>
    </row>
    <row r="117" spans="1:5" x14ac:dyDescent="0.3">
      <c r="A117" s="13" t="s">
        <v>32</v>
      </c>
      <c r="B117" s="7" t="s">
        <v>215</v>
      </c>
      <c r="C117" s="8">
        <v>14</v>
      </c>
      <c r="D117" s="8">
        <v>3</v>
      </c>
      <c r="E117" s="14">
        <v>11</v>
      </c>
    </row>
    <row r="118" spans="1:5" s="38" customFormat="1" x14ac:dyDescent="0.3">
      <c r="A118" s="13" t="s">
        <v>32</v>
      </c>
      <c r="B118" s="7" t="s">
        <v>216</v>
      </c>
      <c r="C118" s="8">
        <v>1</v>
      </c>
      <c r="D118" s="8">
        <v>0</v>
      </c>
      <c r="E118" s="14">
        <v>1</v>
      </c>
    </row>
    <row r="119" spans="1:5" x14ac:dyDescent="0.3">
      <c r="A119" s="13" t="s">
        <v>32</v>
      </c>
      <c r="B119" s="7" t="s">
        <v>218</v>
      </c>
      <c r="C119" s="8">
        <v>1</v>
      </c>
      <c r="D119" s="8">
        <v>0</v>
      </c>
      <c r="E119" s="14">
        <v>1</v>
      </c>
    </row>
    <row r="120" spans="1:5" x14ac:dyDescent="0.3">
      <c r="A120" s="15" t="s">
        <v>232</v>
      </c>
      <c r="B120" s="16"/>
      <c r="C120" s="17">
        <f>SUM(C112:C119)</f>
        <v>687</v>
      </c>
      <c r="D120" s="17">
        <f t="shared" ref="D120:E120" si="13">SUM(D112:D119)</f>
        <v>214</v>
      </c>
      <c r="E120" s="18">
        <f t="shared" si="13"/>
        <v>473</v>
      </c>
    </row>
    <row r="121" spans="1:5" x14ac:dyDescent="0.3">
      <c r="A121" s="23" t="s">
        <v>31</v>
      </c>
      <c r="B121" s="24" t="s">
        <v>210</v>
      </c>
      <c r="C121" s="25">
        <v>162</v>
      </c>
      <c r="D121" s="25">
        <v>65</v>
      </c>
      <c r="E121" s="26">
        <v>97</v>
      </c>
    </row>
    <row r="122" spans="1:5" x14ac:dyDescent="0.3">
      <c r="A122" s="23" t="s">
        <v>31</v>
      </c>
      <c r="B122" s="24" t="s">
        <v>211</v>
      </c>
      <c r="C122" s="25">
        <v>139</v>
      </c>
      <c r="D122" s="25">
        <v>39</v>
      </c>
      <c r="E122" s="26">
        <v>100</v>
      </c>
    </row>
    <row r="123" spans="1:5" x14ac:dyDescent="0.3">
      <c r="A123" s="23" t="s">
        <v>31</v>
      </c>
      <c r="B123" s="24" t="s">
        <v>212</v>
      </c>
      <c r="C123" s="25">
        <v>135</v>
      </c>
      <c r="D123" s="25">
        <v>39</v>
      </c>
      <c r="E123" s="26">
        <v>96</v>
      </c>
    </row>
    <row r="124" spans="1:5" x14ac:dyDescent="0.3">
      <c r="A124" s="23" t="s">
        <v>31</v>
      </c>
      <c r="B124" s="24" t="s">
        <v>213</v>
      </c>
      <c r="C124" s="25">
        <v>76</v>
      </c>
      <c r="D124" s="25">
        <v>19</v>
      </c>
      <c r="E124" s="26">
        <v>57</v>
      </c>
    </row>
    <row r="125" spans="1:5" x14ac:dyDescent="0.3">
      <c r="A125" s="23" t="s">
        <v>31</v>
      </c>
      <c r="B125" s="24" t="s">
        <v>214</v>
      </c>
      <c r="C125" s="25">
        <v>55</v>
      </c>
      <c r="D125" s="25">
        <v>11</v>
      </c>
      <c r="E125" s="26">
        <v>44</v>
      </c>
    </row>
    <row r="126" spans="1:5" x14ac:dyDescent="0.3">
      <c r="A126" s="23" t="s">
        <v>31</v>
      </c>
      <c r="B126" s="24" t="s">
        <v>215</v>
      </c>
      <c r="C126" s="25">
        <v>18</v>
      </c>
      <c r="D126" s="25">
        <v>4</v>
      </c>
      <c r="E126" s="26">
        <v>14</v>
      </c>
    </row>
    <row r="127" spans="1:5" x14ac:dyDescent="0.3">
      <c r="A127" s="23" t="s">
        <v>31</v>
      </c>
      <c r="B127" s="24" t="s">
        <v>218</v>
      </c>
      <c r="C127" s="25">
        <v>1</v>
      </c>
      <c r="D127" s="25">
        <v>0</v>
      </c>
      <c r="E127" s="26">
        <v>1</v>
      </c>
    </row>
    <row r="128" spans="1:5" x14ac:dyDescent="0.3">
      <c r="A128" s="15" t="s">
        <v>233</v>
      </c>
      <c r="B128" s="16"/>
      <c r="C128" s="17">
        <f>SUM(C121:C127)</f>
        <v>586</v>
      </c>
      <c r="D128" s="17">
        <f>SUM(D121:D127)</f>
        <v>177</v>
      </c>
      <c r="E128" s="18">
        <f>SUM(E121:E127)</f>
        <v>409</v>
      </c>
    </row>
    <row r="129" spans="1:5" x14ac:dyDescent="0.3">
      <c r="A129" s="13" t="s">
        <v>30</v>
      </c>
      <c r="B129" s="7" t="s">
        <v>210</v>
      </c>
      <c r="C129" s="8">
        <v>90</v>
      </c>
      <c r="D129" s="8">
        <v>32</v>
      </c>
      <c r="E129" s="14">
        <v>58</v>
      </c>
    </row>
    <row r="130" spans="1:5" x14ac:dyDescent="0.3">
      <c r="A130" s="13" t="s">
        <v>30</v>
      </c>
      <c r="B130" s="7" t="s">
        <v>211</v>
      </c>
      <c r="C130" s="8">
        <v>102</v>
      </c>
      <c r="D130" s="8">
        <v>40</v>
      </c>
      <c r="E130" s="14">
        <v>62</v>
      </c>
    </row>
    <row r="131" spans="1:5" x14ac:dyDescent="0.3">
      <c r="A131" s="13" t="s">
        <v>30</v>
      </c>
      <c r="B131" s="7" t="s">
        <v>212</v>
      </c>
      <c r="C131" s="8">
        <v>84</v>
      </c>
      <c r="D131" s="8">
        <v>23</v>
      </c>
      <c r="E131" s="14">
        <v>61</v>
      </c>
    </row>
    <row r="132" spans="1:5" x14ac:dyDescent="0.3">
      <c r="A132" s="13" t="s">
        <v>30</v>
      </c>
      <c r="B132" s="7" t="s">
        <v>213</v>
      </c>
      <c r="C132" s="8">
        <v>79</v>
      </c>
      <c r="D132" s="8">
        <v>20</v>
      </c>
      <c r="E132" s="14">
        <v>59</v>
      </c>
    </row>
    <row r="133" spans="1:5" x14ac:dyDescent="0.3">
      <c r="A133" s="13" t="s">
        <v>30</v>
      </c>
      <c r="B133" s="7" t="s">
        <v>214</v>
      </c>
      <c r="C133" s="8">
        <v>58</v>
      </c>
      <c r="D133" s="8">
        <v>15</v>
      </c>
      <c r="E133" s="14">
        <v>43</v>
      </c>
    </row>
    <row r="134" spans="1:5" x14ac:dyDescent="0.3">
      <c r="A134" s="13" t="s">
        <v>30</v>
      </c>
      <c r="B134" s="7" t="s">
        <v>215</v>
      </c>
      <c r="C134" s="8">
        <v>29</v>
      </c>
      <c r="D134" s="8">
        <v>7</v>
      </c>
      <c r="E134" s="14">
        <v>22</v>
      </c>
    </row>
    <row r="135" spans="1:5" x14ac:dyDescent="0.3">
      <c r="A135" s="13" t="s">
        <v>30</v>
      </c>
      <c r="B135" s="7" t="s">
        <v>216</v>
      </c>
      <c r="C135" s="8">
        <v>2</v>
      </c>
      <c r="D135" s="8">
        <v>1</v>
      </c>
      <c r="E135" s="14">
        <v>1</v>
      </c>
    </row>
    <row r="136" spans="1:5" x14ac:dyDescent="0.3">
      <c r="A136" s="15" t="s">
        <v>234</v>
      </c>
      <c r="B136" s="16"/>
      <c r="C136" s="17">
        <f>SUM(C129:C135)</f>
        <v>444</v>
      </c>
      <c r="D136" s="17">
        <f t="shared" ref="D136:E136" si="14">SUM(D129:D135)</f>
        <v>138</v>
      </c>
      <c r="E136" s="18">
        <f t="shared" si="14"/>
        <v>306</v>
      </c>
    </row>
    <row r="137" spans="1:5" ht="17.25" thickBot="1" x14ac:dyDescent="0.35">
      <c r="A137" s="19" t="s">
        <v>235</v>
      </c>
      <c r="B137" s="20"/>
      <c r="C137" s="21">
        <f>SUM(C10+C19+C28+C37+C45+C53+C61+C70+C79+C88+C95+C103+C111+C120+C128+C136)</f>
        <v>7797</v>
      </c>
      <c r="D137" s="21">
        <f>SUM(D10+D19+D28+D37+D45+D53+D61+D70+D79+D88+D95+D103+D111+D120+D128+D136)</f>
        <v>2442</v>
      </c>
      <c r="E137" s="22">
        <f>SUM(E10+E19+E28+E37+E45+E53+E61+E70+E79+E88+E95+E103+E111+E120+E128+E136)</f>
        <v>5355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" workbookViewId="0">
      <selection activeCell="H29" sqref="H29"/>
    </sheetView>
  </sheetViews>
  <sheetFormatPr defaultRowHeight="16.5" x14ac:dyDescent="0.3"/>
  <cols>
    <col min="1" max="1" width="20.25" style="5" customWidth="1"/>
    <col min="2" max="3" width="14.875" style="5" customWidth="1"/>
  </cols>
  <sheetData>
    <row r="1" spans="1:5" ht="26.25" x14ac:dyDescent="0.3">
      <c r="A1" s="115" t="s">
        <v>236</v>
      </c>
      <c r="B1" s="116"/>
      <c r="C1" s="116"/>
    </row>
    <row r="2" spans="1:5" x14ac:dyDescent="0.3">
      <c r="A2" s="56" t="s">
        <v>237</v>
      </c>
      <c r="B2" s="56" t="s">
        <v>247</v>
      </c>
      <c r="C2" s="56" t="s">
        <v>248</v>
      </c>
      <c r="D2" s="54" t="s">
        <v>12</v>
      </c>
      <c r="E2" s="54" t="s">
        <v>238</v>
      </c>
    </row>
    <row r="3" spans="1:5" x14ac:dyDescent="0.3">
      <c r="A3" s="57" t="s">
        <v>479</v>
      </c>
      <c r="B3" s="57" t="s">
        <v>252</v>
      </c>
      <c r="C3" s="57" t="s">
        <v>253</v>
      </c>
      <c r="D3" s="55">
        <v>29</v>
      </c>
      <c r="E3" s="55">
        <v>58</v>
      </c>
    </row>
    <row r="4" spans="1:5" x14ac:dyDescent="0.3">
      <c r="A4" s="57" t="s">
        <v>479</v>
      </c>
      <c r="B4" s="57" t="s">
        <v>254</v>
      </c>
      <c r="C4" s="57" t="s">
        <v>253</v>
      </c>
      <c r="D4" s="55">
        <v>54</v>
      </c>
      <c r="E4" s="55">
        <v>89</v>
      </c>
    </row>
    <row r="5" spans="1:5" x14ac:dyDescent="0.3">
      <c r="A5" s="57" t="s">
        <v>239</v>
      </c>
      <c r="B5" s="57" t="s">
        <v>252</v>
      </c>
      <c r="C5" s="57" t="s">
        <v>253</v>
      </c>
      <c r="D5" s="55">
        <v>42</v>
      </c>
      <c r="E5" s="55">
        <v>63</v>
      </c>
    </row>
    <row r="6" spans="1:5" x14ac:dyDescent="0.3">
      <c r="A6" s="57" t="s">
        <v>480</v>
      </c>
      <c r="B6" s="57" t="s">
        <v>252</v>
      </c>
      <c r="C6" s="57" t="s">
        <v>253</v>
      </c>
      <c r="D6" s="55">
        <v>301</v>
      </c>
      <c r="E6" s="55">
        <v>595</v>
      </c>
    </row>
    <row r="7" spans="1:5" x14ac:dyDescent="0.3">
      <c r="A7" s="57" t="s">
        <v>480</v>
      </c>
      <c r="B7" s="57" t="s">
        <v>254</v>
      </c>
      <c r="C7" s="57" t="s">
        <v>253</v>
      </c>
      <c r="D7" s="55">
        <v>33</v>
      </c>
      <c r="E7" s="55">
        <v>56</v>
      </c>
    </row>
    <row r="8" spans="1:5" x14ac:dyDescent="0.3">
      <c r="A8" s="57" t="s">
        <v>480</v>
      </c>
      <c r="B8" s="57" t="s">
        <v>292</v>
      </c>
      <c r="C8" s="57" t="s">
        <v>253</v>
      </c>
      <c r="D8" s="55">
        <v>40</v>
      </c>
      <c r="E8" s="55">
        <v>70</v>
      </c>
    </row>
    <row r="9" spans="1:5" x14ac:dyDescent="0.3">
      <c r="A9" s="57" t="s">
        <v>240</v>
      </c>
      <c r="B9" s="57" t="s">
        <v>252</v>
      </c>
      <c r="C9" s="57" t="s">
        <v>253</v>
      </c>
      <c r="D9" s="55">
        <v>68</v>
      </c>
      <c r="E9" s="55">
        <v>135</v>
      </c>
    </row>
    <row r="10" spans="1:5" x14ac:dyDescent="0.3">
      <c r="A10" s="57" t="s">
        <v>241</v>
      </c>
      <c r="B10" s="57" t="s">
        <v>252</v>
      </c>
      <c r="C10" s="57" t="s">
        <v>253</v>
      </c>
      <c r="D10" s="55">
        <v>81</v>
      </c>
      <c r="E10" s="55">
        <v>150</v>
      </c>
    </row>
    <row r="11" spans="1:5" x14ac:dyDescent="0.3">
      <c r="A11" s="57" t="s">
        <v>481</v>
      </c>
      <c r="B11" s="57" t="s">
        <v>252</v>
      </c>
      <c r="C11" s="57" t="s">
        <v>253</v>
      </c>
      <c r="D11" s="55">
        <v>83</v>
      </c>
      <c r="E11" s="55">
        <v>174</v>
      </c>
    </row>
    <row r="12" spans="1:5" x14ac:dyDescent="0.3">
      <c r="A12" s="57" t="s">
        <v>481</v>
      </c>
      <c r="B12" s="57" t="s">
        <v>254</v>
      </c>
      <c r="C12" s="57" t="s">
        <v>253</v>
      </c>
      <c r="D12" s="55">
        <v>74</v>
      </c>
      <c r="E12" s="55">
        <v>146</v>
      </c>
    </row>
    <row r="13" spans="1:5" x14ac:dyDescent="0.3">
      <c r="A13" s="57" t="s">
        <v>482</v>
      </c>
      <c r="B13" s="57" t="s">
        <v>252</v>
      </c>
      <c r="C13" s="57" t="s">
        <v>253</v>
      </c>
      <c r="D13" s="55">
        <v>51</v>
      </c>
      <c r="E13" s="55">
        <v>86</v>
      </c>
    </row>
    <row r="14" spans="1:5" x14ac:dyDescent="0.3">
      <c r="A14" s="57" t="s">
        <v>482</v>
      </c>
      <c r="B14" s="57" t="s">
        <v>254</v>
      </c>
      <c r="C14" s="57" t="s">
        <v>253</v>
      </c>
      <c r="D14" s="55">
        <v>44</v>
      </c>
      <c r="E14" s="55">
        <v>90</v>
      </c>
    </row>
    <row r="15" spans="1:5" x14ac:dyDescent="0.3">
      <c r="A15" s="57" t="s">
        <v>483</v>
      </c>
      <c r="B15" s="57" t="s">
        <v>252</v>
      </c>
      <c r="C15" s="57" t="s">
        <v>253</v>
      </c>
      <c r="D15" s="55">
        <v>71</v>
      </c>
      <c r="E15" s="55">
        <v>129</v>
      </c>
    </row>
    <row r="16" spans="1:5" x14ac:dyDescent="0.3">
      <c r="A16" s="57" t="s">
        <v>483</v>
      </c>
      <c r="B16" s="57" t="s">
        <v>254</v>
      </c>
      <c r="C16" s="57" t="s">
        <v>253</v>
      </c>
      <c r="D16" s="55">
        <v>160</v>
      </c>
      <c r="E16" s="55">
        <v>295</v>
      </c>
    </row>
    <row r="17" spans="1:5" x14ac:dyDescent="0.3">
      <c r="A17" s="57" t="s">
        <v>484</v>
      </c>
      <c r="B17" s="57" t="s">
        <v>252</v>
      </c>
      <c r="C17" s="57" t="s">
        <v>253</v>
      </c>
      <c r="D17" s="55">
        <v>79</v>
      </c>
      <c r="E17" s="55">
        <v>166</v>
      </c>
    </row>
    <row r="18" spans="1:5" x14ac:dyDescent="0.3">
      <c r="A18" s="57" t="s">
        <v>484</v>
      </c>
      <c r="B18" s="57" t="s">
        <v>254</v>
      </c>
      <c r="C18" s="57" t="s">
        <v>253</v>
      </c>
      <c r="D18" s="55">
        <v>299</v>
      </c>
      <c r="E18" s="55">
        <v>584</v>
      </c>
    </row>
    <row r="19" spans="1:5" x14ac:dyDescent="0.3">
      <c r="A19" s="57" t="s">
        <v>485</v>
      </c>
      <c r="B19" s="57" t="s">
        <v>252</v>
      </c>
      <c r="C19" s="57" t="s">
        <v>253</v>
      </c>
      <c r="D19" s="55">
        <v>483</v>
      </c>
      <c r="E19" s="55">
        <v>995</v>
      </c>
    </row>
    <row r="20" spans="1:5" x14ac:dyDescent="0.3">
      <c r="A20" s="57" t="s">
        <v>485</v>
      </c>
      <c r="B20" s="57" t="s">
        <v>254</v>
      </c>
      <c r="C20" s="57" t="s">
        <v>253</v>
      </c>
      <c r="D20" s="55">
        <v>254</v>
      </c>
      <c r="E20" s="55">
        <v>471</v>
      </c>
    </row>
    <row r="21" spans="1:5" x14ac:dyDescent="0.3">
      <c r="A21" s="57" t="s">
        <v>485</v>
      </c>
      <c r="B21" s="57" t="s">
        <v>292</v>
      </c>
      <c r="C21" s="57" t="s">
        <v>253</v>
      </c>
      <c r="D21" s="55">
        <v>362</v>
      </c>
      <c r="E21" s="55">
        <v>742</v>
      </c>
    </row>
    <row r="22" spans="1:5" x14ac:dyDescent="0.3">
      <c r="A22" s="57" t="s">
        <v>242</v>
      </c>
      <c r="B22" s="57" t="s">
        <v>252</v>
      </c>
      <c r="C22" s="57" t="s">
        <v>253</v>
      </c>
      <c r="D22" s="55">
        <v>37</v>
      </c>
      <c r="E22" s="55">
        <v>62</v>
      </c>
    </row>
    <row r="23" spans="1:5" x14ac:dyDescent="0.3">
      <c r="A23" s="57" t="s">
        <v>486</v>
      </c>
      <c r="B23" s="57" t="s">
        <v>252</v>
      </c>
      <c r="C23" s="57" t="s">
        <v>253</v>
      </c>
      <c r="D23" s="55">
        <v>72</v>
      </c>
      <c r="E23" s="55">
        <v>135</v>
      </c>
    </row>
    <row r="24" spans="1:5" x14ac:dyDescent="0.3">
      <c r="A24" s="57" t="s">
        <v>486</v>
      </c>
      <c r="B24" s="57" t="s">
        <v>254</v>
      </c>
      <c r="C24" s="57" t="s">
        <v>253</v>
      </c>
      <c r="D24" s="55">
        <v>53</v>
      </c>
      <c r="E24" s="55">
        <v>110</v>
      </c>
    </row>
    <row r="25" spans="1:5" x14ac:dyDescent="0.3">
      <c r="A25" s="57" t="s">
        <v>263</v>
      </c>
      <c r="B25" s="57" t="s">
        <v>252</v>
      </c>
      <c r="C25" s="57" t="s">
        <v>253</v>
      </c>
      <c r="D25" s="55">
        <v>99</v>
      </c>
      <c r="E25" s="55">
        <v>210</v>
      </c>
    </row>
    <row r="26" spans="1:5" x14ac:dyDescent="0.3">
      <c r="A26" s="57" t="s">
        <v>263</v>
      </c>
      <c r="B26" s="57" t="s">
        <v>254</v>
      </c>
      <c r="C26" s="57" t="s">
        <v>253</v>
      </c>
      <c r="D26" s="55">
        <v>40</v>
      </c>
      <c r="E26" s="55">
        <v>69</v>
      </c>
    </row>
    <row r="27" spans="1:5" x14ac:dyDescent="0.3">
      <c r="A27" s="57" t="s">
        <v>243</v>
      </c>
      <c r="B27" s="57" t="s">
        <v>252</v>
      </c>
      <c r="C27" s="57" t="s">
        <v>253</v>
      </c>
      <c r="D27" s="55">
        <v>35</v>
      </c>
      <c r="E27" s="55">
        <v>63</v>
      </c>
    </row>
    <row r="28" spans="1:5" x14ac:dyDescent="0.3">
      <c r="A28" s="57" t="s">
        <v>487</v>
      </c>
      <c r="B28" s="57" t="s">
        <v>252</v>
      </c>
      <c r="C28" s="57" t="s">
        <v>253</v>
      </c>
      <c r="D28" s="55">
        <v>76</v>
      </c>
      <c r="E28" s="55">
        <v>158</v>
      </c>
    </row>
    <row r="29" spans="1:5" x14ac:dyDescent="0.3">
      <c r="A29" s="57" t="s">
        <v>487</v>
      </c>
      <c r="B29" s="57" t="s">
        <v>254</v>
      </c>
      <c r="C29" s="57" t="s">
        <v>253</v>
      </c>
      <c r="D29" s="55">
        <v>459</v>
      </c>
      <c r="E29" s="41">
        <v>1001</v>
      </c>
    </row>
    <row r="30" spans="1:5" x14ac:dyDescent="0.3">
      <c r="A30" s="57" t="s">
        <v>487</v>
      </c>
      <c r="B30" s="57" t="s">
        <v>292</v>
      </c>
      <c r="C30" s="57" t="s">
        <v>253</v>
      </c>
      <c r="D30" s="55">
        <v>79</v>
      </c>
      <c r="E30" s="55">
        <v>146</v>
      </c>
    </row>
    <row r="31" spans="1:5" x14ac:dyDescent="0.3">
      <c r="A31" s="57" t="s">
        <v>244</v>
      </c>
      <c r="B31" s="57" t="s">
        <v>252</v>
      </c>
      <c r="C31" s="57" t="s">
        <v>253</v>
      </c>
      <c r="D31" s="55">
        <v>87</v>
      </c>
      <c r="E31" s="55">
        <v>170</v>
      </c>
    </row>
    <row r="32" spans="1:5" x14ac:dyDescent="0.3">
      <c r="A32" s="57" t="s">
        <v>488</v>
      </c>
      <c r="B32" s="57" t="s">
        <v>252</v>
      </c>
      <c r="C32" s="57" t="s">
        <v>253</v>
      </c>
      <c r="D32" s="55">
        <v>104</v>
      </c>
      <c r="E32" s="55">
        <v>192</v>
      </c>
    </row>
    <row r="33" spans="1:5" x14ac:dyDescent="0.3">
      <c r="A33" s="57" t="s">
        <v>488</v>
      </c>
      <c r="B33" s="57" t="s">
        <v>254</v>
      </c>
      <c r="C33" s="57" t="s">
        <v>253</v>
      </c>
      <c r="D33" s="55">
        <v>45</v>
      </c>
      <c r="E33" s="55">
        <v>75</v>
      </c>
    </row>
    <row r="34" spans="1:5" x14ac:dyDescent="0.3">
      <c r="A34" s="57" t="s">
        <v>245</v>
      </c>
      <c r="B34" s="57" t="s">
        <v>252</v>
      </c>
      <c r="C34" s="57" t="s">
        <v>253</v>
      </c>
      <c r="D34" s="55">
        <v>68</v>
      </c>
      <c r="E34" s="55">
        <v>140</v>
      </c>
    </row>
    <row r="35" spans="1:5" x14ac:dyDescent="0.3">
      <c r="A35" s="27" t="s">
        <v>246</v>
      </c>
      <c r="B35" s="30"/>
      <c r="C35" s="30"/>
      <c r="D35" s="59">
        <v>3863</v>
      </c>
      <c r="E35" s="59">
        <v>7625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19" sqref="I19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17" t="s">
        <v>391</v>
      </c>
      <c r="B1" s="117"/>
      <c r="C1" s="117"/>
      <c r="D1" s="117"/>
      <c r="E1" s="117"/>
      <c r="F1" s="117"/>
      <c r="G1" s="117"/>
    </row>
    <row r="2" spans="1:7" x14ac:dyDescent="0.3">
      <c r="A2" s="61" t="s">
        <v>237</v>
      </c>
      <c r="B2" s="61" t="s">
        <v>247</v>
      </c>
      <c r="C2" s="61" t="s">
        <v>248</v>
      </c>
      <c r="D2" s="62" t="s">
        <v>12</v>
      </c>
      <c r="E2" s="62" t="s">
        <v>238</v>
      </c>
      <c r="F2" s="62" t="s">
        <v>249</v>
      </c>
      <c r="G2" s="62" t="s">
        <v>250</v>
      </c>
    </row>
    <row r="3" spans="1:7" x14ac:dyDescent="0.3">
      <c r="A3" s="63" t="s">
        <v>251</v>
      </c>
      <c r="B3" s="63" t="s">
        <v>252</v>
      </c>
      <c r="C3" s="63" t="s">
        <v>253</v>
      </c>
      <c r="D3" s="64">
        <v>57</v>
      </c>
      <c r="E3" s="64">
        <v>113</v>
      </c>
      <c r="F3" s="64">
        <v>57</v>
      </c>
      <c r="G3" s="64">
        <v>56</v>
      </c>
    </row>
    <row r="4" spans="1:7" x14ac:dyDescent="0.3">
      <c r="A4" s="63" t="s">
        <v>251</v>
      </c>
      <c r="B4" s="63" t="s">
        <v>254</v>
      </c>
      <c r="C4" s="63" t="s">
        <v>253</v>
      </c>
      <c r="D4" s="64">
        <v>82</v>
      </c>
      <c r="E4" s="64">
        <v>184</v>
      </c>
      <c r="F4" s="64">
        <v>105</v>
      </c>
      <c r="G4" s="64">
        <v>79</v>
      </c>
    </row>
    <row r="5" spans="1:7" x14ac:dyDescent="0.3">
      <c r="A5" s="63" t="s">
        <v>255</v>
      </c>
      <c r="B5" s="63" t="s">
        <v>256</v>
      </c>
      <c r="C5" s="63" t="s">
        <v>253</v>
      </c>
      <c r="D5" s="64">
        <v>105</v>
      </c>
      <c r="E5" s="64">
        <v>170</v>
      </c>
      <c r="F5" s="64">
        <v>88</v>
      </c>
      <c r="G5" s="64">
        <v>82</v>
      </c>
    </row>
    <row r="6" spans="1:7" x14ac:dyDescent="0.3">
      <c r="A6" s="63" t="s">
        <v>257</v>
      </c>
      <c r="B6" s="63" t="s">
        <v>256</v>
      </c>
      <c r="C6" s="63" t="s">
        <v>253</v>
      </c>
      <c r="D6" s="64">
        <v>79</v>
      </c>
      <c r="E6" s="64">
        <v>167</v>
      </c>
      <c r="F6" s="64">
        <v>90</v>
      </c>
      <c r="G6" s="64">
        <v>77</v>
      </c>
    </row>
    <row r="7" spans="1:7" x14ac:dyDescent="0.3">
      <c r="A7" s="63" t="s">
        <v>258</v>
      </c>
      <c r="B7" s="63" t="s">
        <v>256</v>
      </c>
      <c r="C7" s="63" t="s">
        <v>253</v>
      </c>
      <c r="D7" s="64">
        <v>122</v>
      </c>
      <c r="E7" s="64">
        <v>237</v>
      </c>
      <c r="F7" s="64">
        <v>111</v>
      </c>
      <c r="G7" s="64">
        <v>126</v>
      </c>
    </row>
    <row r="8" spans="1:7" x14ac:dyDescent="0.3">
      <c r="A8" s="63" t="s">
        <v>259</v>
      </c>
      <c r="B8" s="63" t="s">
        <v>256</v>
      </c>
      <c r="C8" s="63" t="s">
        <v>253</v>
      </c>
      <c r="D8" s="64">
        <v>57</v>
      </c>
      <c r="E8" s="64">
        <v>112</v>
      </c>
      <c r="F8" s="64">
        <v>64</v>
      </c>
      <c r="G8" s="64">
        <v>48</v>
      </c>
    </row>
    <row r="9" spans="1:7" x14ac:dyDescent="0.3">
      <c r="A9" s="63" t="s">
        <v>260</v>
      </c>
      <c r="B9" s="63" t="s">
        <v>256</v>
      </c>
      <c r="C9" s="63" t="s">
        <v>253</v>
      </c>
      <c r="D9" s="64">
        <v>91</v>
      </c>
      <c r="E9" s="64">
        <v>183</v>
      </c>
      <c r="F9" s="64">
        <v>88</v>
      </c>
      <c r="G9" s="64">
        <v>95</v>
      </c>
    </row>
    <row r="10" spans="1:7" x14ac:dyDescent="0.3">
      <c r="A10" s="63" t="s">
        <v>261</v>
      </c>
      <c r="B10" s="63" t="s">
        <v>256</v>
      </c>
      <c r="C10" s="63" t="s">
        <v>253</v>
      </c>
      <c r="D10" s="64">
        <v>87</v>
      </c>
      <c r="E10" s="64">
        <v>174</v>
      </c>
      <c r="F10" s="64">
        <v>94</v>
      </c>
      <c r="G10" s="64">
        <v>80</v>
      </c>
    </row>
    <row r="11" spans="1:7" x14ac:dyDescent="0.3">
      <c r="A11" s="63" t="s">
        <v>262</v>
      </c>
      <c r="B11" s="63" t="s">
        <v>256</v>
      </c>
      <c r="C11" s="63" t="s">
        <v>253</v>
      </c>
      <c r="D11" s="64">
        <v>58</v>
      </c>
      <c r="E11" s="64">
        <v>111</v>
      </c>
      <c r="F11" s="64">
        <v>63</v>
      </c>
      <c r="G11" s="64">
        <v>48</v>
      </c>
    </row>
    <row r="12" spans="1:7" x14ac:dyDescent="0.3">
      <c r="A12" s="63" t="s">
        <v>263</v>
      </c>
      <c r="B12" s="63" t="s">
        <v>252</v>
      </c>
      <c r="C12" s="63" t="s">
        <v>253</v>
      </c>
      <c r="D12" s="64">
        <v>36</v>
      </c>
      <c r="E12" s="64">
        <v>78</v>
      </c>
      <c r="F12" s="64">
        <v>40</v>
      </c>
      <c r="G12" s="64">
        <v>38</v>
      </c>
    </row>
    <row r="13" spans="1:7" x14ac:dyDescent="0.3">
      <c r="A13" s="63" t="s">
        <v>263</v>
      </c>
      <c r="B13" s="63" t="s">
        <v>254</v>
      </c>
      <c r="C13" s="63" t="s">
        <v>253</v>
      </c>
      <c r="D13" s="64">
        <v>59</v>
      </c>
      <c r="E13" s="64">
        <v>136</v>
      </c>
      <c r="F13" s="64">
        <v>70</v>
      </c>
      <c r="G13" s="64">
        <v>66</v>
      </c>
    </row>
    <row r="14" spans="1:7" x14ac:dyDescent="0.3">
      <c r="A14" s="63" t="s">
        <v>264</v>
      </c>
      <c r="B14" s="63" t="s">
        <v>256</v>
      </c>
      <c r="C14" s="63" t="s">
        <v>253</v>
      </c>
      <c r="D14" s="64">
        <v>81</v>
      </c>
      <c r="E14" s="64">
        <v>166</v>
      </c>
      <c r="F14" s="64">
        <v>85</v>
      </c>
      <c r="G14" s="64">
        <v>81</v>
      </c>
    </row>
    <row r="15" spans="1:7" x14ac:dyDescent="0.3">
      <c r="A15" s="63" t="s">
        <v>265</v>
      </c>
      <c r="B15" s="63" t="s">
        <v>256</v>
      </c>
      <c r="C15" s="63" t="s">
        <v>253</v>
      </c>
      <c r="D15" s="64">
        <v>62</v>
      </c>
      <c r="E15" s="64">
        <v>123</v>
      </c>
      <c r="F15" s="64">
        <v>60</v>
      </c>
      <c r="G15" s="64">
        <v>63</v>
      </c>
    </row>
    <row r="16" spans="1:7" x14ac:dyDescent="0.3">
      <c r="A16" s="63" t="s">
        <v>266</v>
      </c>
      <c r="B16" s="63" t="s">
        <v>252</v>
      </c>
      <c r="C16" s="63" t="s">
        <v>253</v>
      </c>
      <c r="D16" s="64">
        <v>65</v>
      </c>
      <c r="E16" s="64">
        <v>132</v>
      </c>
      <c r="F16" s="64">
        <v>69</v>
      </c>
      <c r="G16" s="64">
        <v>63</v>
      </c>
    </row>
    <row r="17" spans="1:7" x14ac:dyDescent="0.3">
      <c r="A17" s="63" t="s">
        <v>266</v>
      </c>
      <c r="B17" s="63" t="s">
        <v>254</v>
      </c>
      <c r="C17" s="63" t="s">
        <v>253</v>
      </c>
      <c r="D17" s="64">
        <v>41</v>
      </c>
      <c r="E17" s="64">
        <v>75</v>
      </c>
      <c r="F17" s="64">
        <v>39</v>
      </c>
      <c r="G17" s="64">
        <v>36</v>
      </c>
    </row>
    <row r="18" spans="1:7" x14ac:dyDescent="0.3">
      <c r="A18" s="63" t="s">
        <v>267</v>
      </c>
      <c r="B18" s="63" t="s">
        <v>256</v>
      </c>
      <c r="C18" s="63" t="s">
        <v>253</v>
      </c>
      <c r="D18" s="64">
        <v>37</v>
      </c>
      <c r="E18" s="64">
        <v>65</v>
      </c>
      <c r="F18" s="64">
        <v>31</v>
      </c>
      <c r="G18" s="64">
        <v>34</v>
      </c>
    </row>
    <row r="19" spans="1:7" x14ac:dyDescent="0.3">
      <c r="A19" s="63" t="s">
        <v>268</v>
      </c>
      <c r="B19" s="63" t="s">
        <v>256</v>
      </c>
      <c r="C19" s="63" t="s">
        <v>253</v>
      </c>
      <c r="D19" s="64">
        <v>20</v>
      </c>
      <c r="E19" s="64">
        <v>37</v>
      </c>
      <c r="F19" s="64">
        <v>18</v>
      </c>
      <c r="G19" s="64">
        <v>19</v>
      </c>
    </row>
    <row r="20" spans="1:7" x14ac:dyDescent="0.3">
      <c r="A20" s="63" t="s">
        <v>269</v>
      </c>
      <c r="B20" s="63" t="s">
        <v>256</v>
      </c>
      <c r="C20" s="63" t="s">
        <v>253</v>
      </c>
      <c r="D20" s="64">
        <v>302</v>
      </c>
      <c r="E20" s="64">
        <v>583</v>
      </c>
      <c r="F20" s="64">
        <v>288</v>
      </c>
      <c r="G20" s="64">
        <v>295</v>
      </c>
    </row>
    <row r="21" spans="1:7" x14ac:dyDescent="0.3">
      <c r="A21" s="63" t="s">
        <v>270</v>
      </c>
      <c r="B21" s="63" t="s">
        <v>252</v>
      </c>
      <c r="C21" s="63" t="s">
        <v>253</v>
      </c>
      <c r="D21" s="64">
        <v>58</v>
      </c>
      <c r="E21" s="64">
        <v>119</v>
      </c>
      <c r="F21" s="64">
        <v>53</v>
      </c>
      <c r="G21" s="64">
        <v>66</v>
      </c>
    </row>
    <row r="22" spans="1:7" x14ac:dyDescent="0.3">
      <c r="A22" s="63" t="s">
        <v>270</v>
      </c>
      <c r="B22" s="63" t="s">
        <v>254</v>
      </c>
      <c r="C22" s="63" t="s">
        <v>253</v>
      </c>
      <c r="D22" s="64">
        <v>81</v>
      </c>
      <c r="E22" s="64">
        <v>151</v>
      </c>
      <c r="F22" s="64">
        <v>75</v>
      </c>
      <c r="G22" s="64">
        <v>76</v>
      </c>
    </row>
    <row r="23" spans="1:7" x14ac:dyDescent="0.3">
      <c r="A23" s="63" t="s">
        <v>271</v>
      </c>
      <c r="B23" s="63" t="s">
        <v>256</v>
      </c>
      <c r="C23" s="63" t="s">
        <v>253</v>
      </c>
      <c r="D23" s="64">
        <v>128</v>
      </c>
      <c r="E23" s="64">
        <v>278</v>
      </c>
      <c r="F23" s="64">
        <v>143</v>
      </c>
      <c r="G23" s="64">
        <v>135</v>
      </c>
    </row>
    <row r="24" spans="1:7" x14ac:dyDescent="0.3">
      <c r="A24" s="66" t="s">
        <v>272</v>
      </c>
      <c r="B24" s="66" t="s">
        <v>273</v>
      </c>
      <c r="C24" s="66" t="s">
        <v>272</v>
      </c>
      <c r="D24" s="67">
        <v>1708</v>
      </c>
      <c r="E24" s="67">
        <v>3394</v>
      </c>
      <c r="F24" s="67">
        <v>1731</v>
      </c>
      <c r="G24" s="67">
        <v>1663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19" sqref="J19"/>
    </sheetView>
  </sheetViews>
  <sheetFormatPr defaultRowHeight="16.5" x14ac:dyDescent="0.3"/>
  <cols>
    <col min="1" max="1" width="9" style="6" bestFit="1" customWidth="1"/>
    <col min="2" max="3" width="5.375" style="6" bestFit="1" customWidth="1"/>
    <col min="4" max="4" width="7.125" style="6" bestFit="1" customWidth="1"/>
    <col min="5" max="5" width="9" style="6"/>
    <col min="6" max="7" width="7.125" style="6" bestFit="1" customWidth="1"/>
  </cols>
  <sheetData>
    <row r="1" spans="1:7" ht="26.25" x14ac:dyDescent="0.3">
      <c r="A1" s="117" t="s">
        <v>392</v>
      </c>
      <c r="B1" s="117"/>
      <c r="C1" s="117"/>
      <c r="D1" s="117"/>
      <c r="E1" s="117"/>
      <c r="F1" s="117"/>
      <c r="G1" s="117"/>
    </row>
    <row r="2" spans="1:7" x14ac:dyDescent="0.3">
      <c r="A2" s="33" t="s">
        <v>237</v>
      </c>
      <c r="B2" s="33" t="s">
        <v>247</v>
      </c>
      <c r="C2" s="33" t="s">
        <v>248</v>
      </c>
      <c r="D2" s="34" t="s">
        <v>12</v>
      </c>
      <c r="E2" s="34" t="s">
        <v>238</v>
      </c>
      <c r="F2" s="34" t="s">
        <v>249</v>
      </c>
      <c r="G2" s="34" t="s">
        <v>250</v>
      </c>
    </row>
    <row r="3" spans="1:7" x14ac:dyDescent="0.3">
      <c r="A3" s="7" t="s">
        <v>274</v>
      </c>
      <c r="B3" s="7" t="s">
        <v>256</v>
      </c>
      <c r="C3" s="7" t="s">
        <v>253</v>
      </c>
      <c r="D3" s="8">
        <v>90</v>
      </c>
      <c r="E3" s="8">
        <v>162</v>
      </c>
      <c r="F3" s="8">
        <v>86</v>
      </c>
      <c r="G3" s="8">
        <v>76</v>
      </c>
    </row>
    <row r="4" spans="1:7" x14ac:dyDescent="0.3">
      <c r="A4" s="7" t="s">
        <v>275</v>
      </c>
      <c r="B4" s="7" t="s">
        <v>256</v>
      </c>
      <c r="C4" s="7" t="s">
        <v>253</v>
      </c>
      <c r="D4" s="8">
        <v>71</v>
      </c>
      <c r="E4" s="8">
        <v>142</v>
      </c>
      <c r="F4" s="8">
        <v>68</v>
      </c>
      <c r="G4" s="8">
        <v>74</v>
      </c>
    </row>
    <row r="5" spans="1:7" x14ac:dyDescent="0.3">
      <c r="A5" s="7" t="s">
        <v>276</v>
      </c>
      <c r="B5" s="7" t="s">
        <v>256</v>
      </c>
      <c r="C5" s="7" t="s">
        <v>253</v>
      </c>
      <c r="D5" s="8">
        <v>85</v>
      </c>
      <c r="E5" s="8">
        <v>137</v>
      </c>
      <c r="F5" s="8">
        <v>75</v>
      </c>
      <c r="G5" s="8">
        <v>62</v>
      </c>
    </row>
    <row r="6" spans="1:7" x14ac:dyDescent="0.3">
      <c r="A6" s="7" t="s">
        <v>277</v>
      </c>
      <c r="B6" s="7" t="s">
        <v>256</v>
      </c>
      <c r="C6" s="7" t="s">
        <v>253</v>
      </c>
      <c r="D6" s="8">
        <v>51</v>
      </c>
      <c r="E6" s="8">
        <v>99</v>
      </c>
      <c r="F6" s="8">
        <v>50</v>
      </c>
      <c r="G6" s="8">
        <v>49</v>
      </c>
    </row>
    <row r="7" spans="1:7" x14ac:dyDescent="0.3">
      <c r="A7" s="7" t="s">
        <v>278</v>
      </c>
      <c r="B7" s="7" t="s">
        <v>252</v>
      </c>
      <c r="C7" s="7" t="s">
        <v>253</v>
      </c>
      <c r="D7" s="8">
        <v>69</v>
      </c>
      <c r="E7" s="8">
        <v>136</v>
      </c>
      <c r="F7" s="8">
        <v>71</v>
      </c>
      <c r="G7" s="8">
        <v>65</v>
      </c>
    </row>
    <row r="8" spans="1:7" x14ac:dyDescent="0.3">
      <c r="A8" s="7" t="s">
        <v>278</v>
      </c>
      <c r="B8" s="7" t="s">
        <v>254</v>
      </c>
      <c r="C8" s="7" t="s">
        <v>253</v>
      </c>
      <c r="D8" s="8">
        <v>76</v>
      </c>
      <c r="E8" s="8">
        <v>138</v>
      </c>
      <c r="F8" s="8">
        <v>74</v>
      </c>
      <c r="G8" s="8">
        <v>64</v>
      </c>
    </row>
    <row r="9" spans="1:7" x14ac:dyDescent="0.3">
      <c r="A9" s="7" t="s">
        <v>279</v>
      </c>
      <c r="B9" s="7" t="s">
        <v>252</v>
      </c>
      <c r="C9" s="7" t="s">
        <v>253</v>
      </c>
      <c r="D9" s="8">
        <v>88</v>
      </c>
      <c r="E9" s="8">
        <v>157</v>
      </c>
      <c r="F9" s="8">
        <v>84</v>
      </c>
      <c r="G9" s="8">
        <v>73</v>
      </c>
    </row>
    <row r="10" spans="1:7" x14ac:dyDescent="0.3">
      <c r="A10" s="7" t="s">
        <v>279</v>
      </c>
      <c r="B10" s="7" t="s">
        <v>254</v>
      </c>
      <c r="C10" s="7" t="s">
        <v>253</v>
      </c>
      <c r="D10" s="8">
        <v>32</v>
      </c>
      <c r="E10" s="8">
        <v>68</v>
      </c>
      <c r="F10" s="8">
        <v>31</v>
      </c>
      <c r="G10" s="8">
        <v>37</v>
      </c>
    </row>
    <row r="11" spans="1:7" x14ac:dyDescent="0.3">
      <c r="A11" s="7" t="s">
        <v>280</v>
      </c>
      <c r="B11" s="7" t="s">
        <v>252</v>
      </c>
      <c r="C11" s="7" t="s">
        <v>253</v>
      </c>
      <c r="D11" s="8">
        <v>63</v>
      </c>
      <c r="E11" s="8">
        <v>116</v>
      </c>
      <c r="F11" s="8">
        <v>58</v>
      </c>
      <c r="G11" s="8">
        <v>58</v>
      </c>
    </row>
    <row r="12" spans="1:7" x14ac:dyDescent="0.3">
      <c r="A12" s="7" t="s">
        <v>280</v>
      </c>
      <c r="B12" s="7" t="s">
        <v>254</v>
      </c>
      <c r="C12" s="7" t="s">
        <v>253</v>
      </c>
      <c r="D12" s="8">
        <v>58</v>
      </c>
      <c r="E12" s="8">
        <v>120</v>
      </c>
      <c r="F12" s="8">
        <v>56</v>
      </c>
      <c r="G12" s="8">
        <v>64</v>
      </c>
    </row>
    <row r="13" spans="1:7" x14ac:dyDescent="0.3">
      <c r="A13" s="7" t="s">
        <v>281</v>
      </c>
      <c r="B13" s="7" t="s">
        <v>256</v>
      </c>
      <c r="C13" s="7" t="s">
        <v>253</v>
      </c>
      <c r="D13" s="8">
        <v>60</v>
      </c>
      <c r="E13" s="8">
        <v>184</v>
      </c>
      <c r="F13" s="8">
        <v>108</v>
      </c>
      <c r="G13" s="8">
        <v>76</v>
      </c>
    </row>
    <row r="14" spans="1:7" x14ac:dyDescent="0.3">
      <c r="A14" s="7" t="s">
        <v>282</v>
      </c>
      <c r="B14" s="7" t="s">
        <v>252</v>
      </c>
      <c r="C14" s="7" t="s">
        <v>253</v>
      </c>
      <c r="D14" s="8">
        <v>180</v>
      </c>
      <c r="E14" s="8">
        <v>303</v>
      </c>
      <c r="F14" s="8">
        <v>143</v>
      </c>
      <c r="G14" s="8">
        <v>160</v>
      </c>
    </row>
    <row r="15" spans="1:7" x14ac:dyDescent="0.3">
      <c r="A15" s="7" t="s">
        <v>282</v>
      </c>
      <c r="B15" s="7" t="s">
        <v>254</v>
      </c>
      <c r="C15" s="7" t="s">
        <v>253</v>
      </c>
      <c r="D15" s="8">
        <v>65</v>
      </c>
      <c r="E15" s="8">
        <v>121</v>
      </c>
      <c r="F15" s="8">
        <v>61</v>
      </c>
      <c r="G15" s="8">
        <v>60</v>
      </c>
    </row>
    <row r="16" spans="1:7" x14ac:dyDescent="0.3">
      <c r="A16" s="7" t="s">
        <v>283</v>
      </c>
      <c r="B16" s="7" t="s">
        <v>256</v>
      </c>
      <c r="C16" s="7" t="s">
        <v>253</v>
      </c>
      <c r="D16" s="8">
        <v>46</v>
      </c>
      <c r="E16" s="8">
        <v>74</v>
      </c>
      <c r="F16" s="8">
        <v>35</v>
      </c>
      <c r="G16" s="8">
        <v>39</v>
      </c>
    </row>
    <row r="17" spans="1:7" x14ac:dyDescent="0.3">
      <c r="A17" s="7" t="s">
        <v>284</v>
      </c>
      <c r="B17" s="7" t="s">
        <v>252</v>
      </c>
      <c r="C17" s="7" t="s">
        <v>253</v>
      </c>
      <c r="D17" s="8">
        <v>105</v>
      </c>
      <c r="E17" s="8">
        <v>195</v>
      </c>
      <c r="F17" s="8">
        <v>97</v>
      </c>
      <c r="G17" s="8">
        <v>98</v>
      </c>
    </row>
    <row r="18" spans="1:7" x14ac:dyDescent="0.3">
      <c r="A18" s="7" t="s">
        <v>284</v>
      </c>
      <c r="B18" s="7" t="s">
        <v>254</v>
      </c>
      <c r="C18" s="7" t="s">
        <v>253</v>
      </c>
      <c r="D18" s="8">
        <v>47</v>
      </c>
      <c r="E18" s="8">
        <v>98</v>
      </c>
      <c r="F18" s="8">
        <v>47</v>
      </c>
      <c r="G18" s="8">
        <v>51</v>
      </c>
    </row>
    <row r="19" spans="1:7" x14ac:dyDescent="0.3">
      <c r="A19" s="7" t="s">
        <v>285</v>
      </c>
      <c r="B19" s="7" t="s">
        <v>252</v>
      </c>
      <c r="C19" s="7" t="s">
        <v>253</v>
      </c>
      <c r="D19" s="8">
        <v>43</v>
      </c>
      <c r="E19" s="8">
        <v>80</v>
      </c>
      <c r="F19" s="8">
        <v>44</v>
      </c>
      <c r="G19" s="8">
        <v>36</v>
      </c>
    </row>
    <row r="20" spans="1:7" x14ac:dyDescent="0.3">
      <c r="A20" s="7" t="s">
        <v>285</v>
      </c>
      <c r="B20" s="7" t="s">
        <v>254</v>
      </c>
      <c r="C20" s="7" t="s">
        <v>253</v>
      </c>
      <c r="D20" s="8">
        <v>64</v>
      </c>
      <c r="E20" s="8">
        <v>88</v>
      </c>
      <c r="F20" s="8">
        <v>59</v>
      </c>
      <c r="G20" s="8">
        <v>29</v>
      </c>
    </row>
    <row r="21" spans="1:7" x14ac:dyDescent="0.3">
      <c r="A21" s="7" t="s">
        <v>286</v>
      </c>
      <c r="B21" s="7" t="s">
        <v>256</v>
      </c>
      <c r="C21" s="7" t="s">
        <v>253</v>
      </c>
      <c r="D21" s="8">
        <v>43</v>
      </c>
      <c r="E21" s="8">
        <v>73</v>
      </c>
      <c r="F21" s="8">
        <v>31</v>
      </c>
      <c r="G21" s="8">
        <v>42</v>
      </c>
    </row>
    <row r="22" spans="1:7" x14ac:dyDescent="0.3">
      <c r="A22" s="7" t="s">
        <v>287</v>
      </c>
      <c r="B22" s="7" t="s">
        <v>256</v>
      </c>
      <c r="C22" s="7" t="s">
        <v>253</v>
      </c>
      <c r="D22" s="8">
        <v>35</v>
      </c>
      <c r="E22" s="8">
        <v>59</v>
      </c>
      <c r="F22" s="8">
        <v>33</v>
      </c>
      <c r="G22" s="8">
        <v>26</v>
      </c>
    </row>
    <row r="23" spans="1:7" x14ac:dyDescent="0.3">
      <c r="A23" s="7" t="s">
        <v>288</v>
      </c>
      <c r="B23" s="7" t="s">
        <v>252</v>
      </c>
      <c r="C23" s="7" t="s">
        <v>253</v>
      </c>
      <c r="D23" s="8">
        <v>66</v>
      </c>
      <c r="E23" s="8">
        <v>123</v>
      </c>
      <c r="F23" s="8">
        <v>63</v>
      </c>
      <c r="G23" s="8">
        <v>60</v>
      </c>
    </row>
    <row r="24" spans="1:7" x14ac:dyDescent="0.3">
      <c r="A24" s="7" t="s">
        <v>288</v>
      </c>
      <c r="B24" s="7" t="s">
        <v>254</v>
      </c>
      <c r="C24" s="7" t="s">
        <v>253</v>
      </c>
      <c r="D24" s="8">
        <v>61</v>
      </c>
      <c r="E24" s="8">
        <v>103</v>
      </c>
      <c r="F24" s="8">
        <v>54</v>
      </c>
      <c r="G24" s="8">
        <v>49</v>
      </c>
    </row>
    <row r="25" spans="1:7" x14ac:dyDescent="0.3">
      <c r="A25" s="7" t="s">
        <v>289</v>
      </c>
      <c r="B25" s="7" t="s">
        <v>256</v>
      </c>
      <c r="C25" s="7" t="s">
        <v>253</v>
      </c>
      <c r="D25" s="8">
        <v>56</v>
      </c>
      <c r="E25" s="8">
        <v>112</v>
      </c>
      <c r="F25" s="8">
        <v>61</v>
      </c>
      <c r="G25" s="8">
        <v>51</v>
      </c>
    </row>
    <row r="26" spans="1:7" x14ac:dyDescent="0.3">
      <c r="A26" s="7" t="s">
        <v>290</v>
      </c>
      <c r="B26" s="7" t="s">
        <v>252</v>
      </c>
      <c r="C26" s="7" t="s">
        <v>253</v>
      </c>
      <c r="D26" s="8">
        <v>40</v>
      </c>
      <c r="E26" s="8">
        <v>76</v>
      </c>
      <c r="F26" s="8">
        <v>34</v>
      </c>
      <c r="G26" s="8">
        <v>42</v>
      </c>
    </row>
    <row r="27" spans="1:7" x14ac:dyDescent="0.3">
      <c r="A27" s="7" t="s">
        <v>290</v>
      </c>
      <c r="B27" s="7" t="s">
        <v>254</v>
      </c>
      <c r="C27" s="7" t="s">
        <v>253</v>
      </c>
      <c r="D27" s="8">
        <v>25</v>
      </c>
      <c r="E27" s="8">
        <v>47</v>
      </c>
      <c r="F27" s="8">
        <v>20</v>
      </c>
      <c r="G27" s="8">
        <v>27</v>
      </c>
    </row>
    <row r="28" spans="1:7" x14ac:dyDescent="0.3">
      <c r="A28" s="35" t="s">
        <v>272</v>
      </c>
      <c r="B28" s="35" t="s">
        <v>273</v>
      </c>
      <c r="C28" s="35" t="s">
        <v>272</v>
      </c>
      <c r="D28" s="58">
        <v>1619</v>
      </c>
      <c r="E28" s="58">
        <v>3011</v>
      </c>
      <c r="F28" s="58">
        <v>1543</v>
      </c>
      <c r="G28" s="58">
        <v>1468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인구및세대현황</vt:lpstr>
      <vt:lpstr>인구및세대증감현황</vt:lpstr>
      <vt:lpstr>인구이동보고서</vt:lpstr>
      <vt:lpstr>연령별인구현황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2019-12-02T02:46:37Z</cp:lastPrinted>
  <dcterms:created xsi:type="dcterms:W3CDTF">2019-12-02T01:36:07Z</dcterms:created>
  <dcterms:modified xsi:type="dcterms:W3CDTF">2021-02-06T01:26:40Z</dcterms:modified>
</cp:coreProperties>
</file>