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F:\200 동향\읍면동 주간행사 소식\"/>
    </mc:Choice>
  </mc:AlternateContent>
  <xr:revisionPtr revIDLastSave="0" documentId="13_ncr:1_{42AB2A3D-1531-4B38-9B73-F8ACEE62A5C9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행사소식'!$A$1:$E$51</definedName>
    <definedName name="_xlnm.Print_Titles" localSheetId="0">'주간 행사소식'!$A:$E,'주간 행사소식'!$1:$2</definedName>
  </definedNames>
  <calcPr calcId="191029"/>
</workbook>
</file>

<file path=xl/calcChain.xml><?xml version="1.0" encoding="utf-8"?>
<calcChain xmlns="http://schemas.openxmlformats.org/spreadsheetml/2006/main">
  <c r="E11" i="2" l="1"/>
  <c r="E23" i="2"/>
  <c r="E51" i="2"/>
  <c r="E35" i="2"/>
  <c r="E34" i="2"/>
  <c r="E33" i="2"/>
  <c r="E32" i="2"/>
  <c r="E31" i="2"/>
  <c r="E30" i="2"/>
  <c r="E29" i="2"/>
  <c r="E28" i="2"/>
  <c r="E19" i="2"/>
  <c r="E20" i="2"/>
  <c r="E21" i="2"/>
  <c r="E22" i="2"/>
  <c r="E24" i="2"/>
  <c r="E25" i="2"/>
  <c r="E26" i="2"/>
  <c r="E16" i="2"/>
  <c r="E15" i="2"/>
  <c r="E12" i="2"/>
  <c r="E10" i="2"/>
  <c r="E27" i="2"/>
  <c r="E36" i="2"/>
  <c r="E37" i="2"/>
  <c r="E38" i="2"/>
  <c r="E39" i="2"/>
  <c r="E42" i="2"/>
  <c r="E43" i="2"/>
  <c r="E44" i="2"/>
  <c r="E45" i="2"/>
  <c r="E46" i="2"/>
  <c r="E47" i="2"/>
  <c r="E48" i="2"/>
  <c r="E49" i="2"/>
  <c r="E50" i="2"/>
  <c r="E3" i="2"/>
  <c r="E5" i="2"/>
  <c r="E6" i="2"/>
  <c r="E7" i="2"/>
  <c r="E8" i="2"/>
  <c r="E9" i="2"/>
  <c r="E13" i="2"/>
  <c r="E14" i="2"/>
</calcChain>
</file>

<file path=xl/sharedStrings.xml><?xml version="1.0" encoding="utf-8"?>
<sst xmlns="http://schemas.openxmlformats.org/spreadsheetml/2006/main" count="116" uniqueCount="103">
  <si>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</si>
  <si>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</si>
  <si>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</si>
  <si>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</si>
  <si>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</si>
  <si>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15.~4. 21.)</t>
    </r>
    <phoneticPr fontId="18" type="noConversion"/>
  </si>
  <si>
    <t>4. 15.(월)</t>
    <phoneticPr fontId="18" type="noConversion"/>
  </si>
  <si>
    <t>4. 16.(화)</t>
    <phoneticPr fontId="18" type="noConversion"/>
  </si>
  <si>
    <t>4. 17.(수)</t>
    <phoneticPr fontId="18" type="noConversion"/>
  </si>
  <si>
    <t>4. 18.(목)</t>
    <phoneticPr fontId="18" type="noConversion"/>
  </si>
  <si>
    <t>4. 19.(금)</t>
    <phoneticPr fontId="18" type="noConversion"/>
  </si>
  <si>
    <t>4. 20.(토)</t>
    <phoneticPr fontId="18" type="noConversion"/>
  </si>
  <si>
    <t>4. 21.(일)</t>
    <phoneticPr fontId="18" type="noConversion"/>
  </si>
  <si>
    <t xml:space="preserve"> 사곡면 신영3리 야유회 </t>
    <phoneticPr fontId="18" type="noConversion"/>
  </si>
  <si>
    <t xml:space="preserve"> 대한노인회 신풍면분회 선진지 견학 </t>
    <phoneticPr fontId="18" type="noConversion"/>
  </si>
  <si>
    <t>신풍면</t>
    <phoneticPr fontId="18" type="noConversion"/>
  </si>
  <si>
    <t>미정</t>
    <phoneticPr fontId="18" type="noConversion"/>
  </si>
  <si>
    <t xml:space="preserve"> 정안면 고성리 정안저수지 벚꽃길 축제 </t>
    <phoneticPr fontId="18" type="noConversion"/>
  </si>
  <si>
    <t>정안면 고성리 정안저수지</t>
    <phoneticPr fontId="18" type="noConversion"/>
  </si>
  <si>
    <t xml:space="preserve"> 이인면 산의리 경로당 준공식및 입주식 개최 </t>
    <phoneticPr fontId="18" type="noConversion"/>
  </si>
  <si>
    <t>산의리 경로당</t>
    <phoneticPr fontId="18" type="noConversion"/>
  </si>
  <si>
    <t xml:space="preserve"> 탄천면 덕지리 마을 효잔치 </t>
    <phoneticPr fontId="18" type="noConversion"/>
  </si>
  <si>
    <t>덕지리 마을회관</t>
    <phoneticPr fontId="18" type="noConversion"/>
  </si>
  <si>
    <t xml:space="preserve"> 의당면 생활개선회 교육 </t>
    <phoneticPr fontId="18" type="noConversion"/>
  </si>
  <si>
    <t>의당면 행정복지센터 회의실</t>
    <phoneticPr fontId="18" type="noConversion"/>
  </si>
  <si>
    <t xml:space="preserve"> 유구읍 유구신풍 도시개설설계 주민설명회 </t>
    <phoneticPr fontId="18" type="noConversion"/>
  </si>
  <si>
    <t>유구읍 행정복지센터 회의실</t>
    <phoneticPr fontId="18" type="noConversion"/>
  </si>
  <si>
    <t xml:space="preserve"> 웅진동 4월 통장협의회 정기회의 </t>
    <phoneticPr fontId="18" type="noConversion"/>
  </si>
  <si>
    <t>웅진동 행정복지센터 회의실</t>
    <phoneticPr fontId="18" type="noConversion"/>
  </si>
  <si>
    <t>중학동 4월 새마을 월례회의</t>
    <phoneticPr fontId="18" type="noConversion"/>
  </si>
  <si>
    <t>중학동 행정복지센터 회의실</t>
    <phoneticPr fontId="18" type="noConversion"/>
  </si>
  <si>
    <t xml:space="preserve"> 의당면 주민자치회 아카데미 교육 </t>
    <phoneticPr fontId="18" type="noConversion"/>
  </si>
  <si>
    <t xml:space="preserve"> 웅진동통장협의회 선진지 견학 </t>
    <phoneticPr fontId="18" type="noConversion"/>
  </si>
  <si>
    <t>충북 단양</t>
    <phoneticPr fontId="18" type="noConversion"/>
  </si>
  <si>
    <t xml:space="preserve"> 정안면 운궁리마을회 봄맞이 나들이 </t>
    <phoneticPr fontId="18" type="noConversion"/>
  </si>
  <si>
    <t>사곡면 노인회분회 한궁대회</t>
    <phoneticPr fontId="18" type="noConversion"/>
  </si>
  <si>
    <t>신풍면 새바람노인문화센터</t>
    <phoneticPr fontId="18" type="noConversion"/>
  </si>
  <si>
    <t>정안면 운궁리 마을회관 출발</t>
    <phoneticPr fontId="18" type="noConversion"/>
  </si>
  <si>
    <t>사곡면 호계2리 게이트볼 경기장</t>
    <phoneticPr fontId="18" type="noConversion"/>
  </si>
  <si>
    <t>대한노인회 우성면분회 한궁대회</t>
    <phoneticPr fontId="18" type="noConversion"/>
  </si>
  <si>
    <t>우성면 단지리 게이트볼장</t>
    <phoneticPr fontId="18" type="noConversion"/>
  </si>
  <si>
    <t>우성면</t>
    <phoneticPr fontId="18" type="noConversion"/>
  </si>
  <si>
    <t xml:space="preserve"> 유구읍 노인회 한궁 대회 </t>
    <phoneticPr fontId="18" type="noConversion"/>
  </si>
  <si>
    <t>유구읍 노인대학</t>
    <phoneticPr fontId="18" type="noConversion"/>
  </si>
  <si>
    <t>유구읍</t>
    <phoneticPr fontId="18" type="noConversion"/>
  </si>
  <si>
    <t xml:space="preserve">옥룡동 4월 주민자치회 정기회의 </t>
    <phoneticPr fontId="18" type="noConversion"/>
  </si>
  <si>
    <t>옥룡어울림센터 대회의실</t>
    <phoneticPr fontId="18" type="noConversion"/>
  </si>
  <si>
    <t>정안면 4월 이장회의</t>
    <phoneticPr fontId="18" type="noConversion"/>
  </si>
  <si>
    <t>정안면 행정복지센터 회의실</t>
    <phoneticPr fontId="18" type="noConversion"/>
  </si>
  <si>
    <t xml:space="preserve"> 이인면 기관단체협의회 정기회의 </t>
    <phoneticPr fontId="18" type="noConversion"/>
  </si>
  <si>
    <t>이인면 행정복지센터 회의실</t>
    <phoneticPr fontId="18" type="noConversion"/>
  </si>
  <si>
    <t xml:space="preserve"> 대한노인회 신풍면분회 한궁대회</t>
    <phoneticPr fontId="18" type="noConversion"/>
  </si>
  <si>
    <t xml:space="preserve">금학동 4월 주민자치회의 </t>
    <phoneticPr fontId="18" type="noConversion"/>
  </si>
  <si>
    <t>금학동 행정복지센터 회의실</t>
    <phoneticPr fontId="18" type="noConversion"/>
  </si>
  <si>
    <t xml:space="preserve"> 탄천면 주민자치아카데미 </t>
    <phoneticPr fontId="18" type="noConversion"/>
  </si>
  <si>
    <t>탄천면 행정복지센터 회의실</t>
    <phoneticPr fontId="18" type="noConversion"/>
  </si>
  <si>
    <t xml:space="preserve"> 신풍면 입동리 마을회 봄나들이 </t>
    <phoneticPr fontId="18" type="noConversion"/>
  </si>
  <si>
    <t>충북 청주(청남대)</t>
    <phoneticPr fontId="18" type="noConversion"/>
  </si>
  <si>
    <t xml:space="preserve"> 계룡면 4월 이장회의 및 선진지 견학 </t>
    <phoneticPr fontId="18" type="noConversion"/>
  </si>
  <si>
    <t>경남 사천(삼천포)</t>
    <phoneticPr fontId="18" type="noConversion"/>
  </si>
  <si>
    <t xml:space="preserve"> 이인면 4월 경로당별 합동 생신상차려드리기 사업  </t>
    <phoneticPr fontId="18" type="noConversion"/>
  </si>
  <si>
    <t>이인면 신흥리 외 3곳</t>
    <phoneticPr fontId="18" type="noConversion"/>
  </si>
  <si>
    <t xml:space="preserve">사곡면 주민자치회 4월 정기회의 </t>
    <phoneticPr fontId="18" type="noConversion"/>
  </si>
  <si>
    <t>사곡면 행정복지센터 회의실</t>
    <phoneticPr fontId="18" type="noConversion"/>
  </si>
  <si>
    <t xml:space="preserve"> 금학동 4월 통장회의 </t>
    <phoneticPr fontId="18" type="noConversion"/>
  </si>
  <si>
    <t>충남 일원(노인회관 출발)</t>
    <phoneticPr fontId="18" type="noConversion"/>
  </si>
  <si>
    <t xml:space="preserve"> 중학동 4월 통장회의 </t>
    <phoneticPr fontId="18" type="noConversion"/>
  </si>
  <si>
    <t xml:space="preserve"> 신풍면 조평1리 경로잔치 </t>
    <phoneticPr fontId="18" type="noConversion"/>
  </si>
  <si>
    <t>신풍면 조평1리 마을회관</t>
    <phoneticPr fontId="18" type="noConversion"/>
  </si>
  <si>
    <t xml:space="preserve"> 월송동 기관단체장협의회 4월 월례회의 </t>
    <phoneticPr fontId="18" type="noConversion"/>
  </si>
  <si>
    <t>월송동 행정복지센터 열린토론실</t>
    <phoneticPr fontId="18" type="noConversion"/>
  </si>
  <si>
    <t xml:space="preserve"> 이인면 새마을부녀회 사랑의 반찬만들기 </t>
    <phoneticPr fontId="18" type="noConversion"/>
  </si>
  <si>
    <t xml:space="preserve"> 사곡면 계실리 노인회 야유회  </t>
    <phoneticPr fontId="18" type="noConversion"/>
  </si>
  <si>
    <t>전북 군산</t>
    <phoneticPr fontId="18" type="noConversion"/>
  </si>
  <si>
    <t xml:space="preserve"> 반포면 4월 중 기관장협의회 </t>
    <phoneticPr fontId="18" type="noConversion"/>
  </si>
  <si>
    <t>반포문화센터 다목적실</t>
    <phoneticPr fontId="18" type="noConversion"/>
  </si>
  <si>
    <t xml:space="preserve"> 탄천면 4월 기업인협의회 </t>
    <phoneticPr fontId="18" type="noConversion"/>
  </si>
  <si>
    <t xml:space="preserve"> 월송동 지평더웰아파트 경로당 개소식  </t>
    <phoneticPr fontId="18" type="noConversion"/>
  </si>
  <si>
    <t>지평더웰아파트 경로당</t>
    <phoneticPr fontId="18" type="noConversion"/>
  </si>
  <si>
    <t xml:space="preserve"> 공주시 농촌지도자회 월례회의 </t>
    <phoneticPr fontId="18" type="noConversion"/>
  </si>
  <si>
    <t xml:space="preserve"> 유구색동수국정원 조성사업 지역역량강화(이야기꾼 5차) </t>
    <phoneticPr fontId="18" type="noConversion"/>
  </si>
  <si>
    <t xml:space="preserve"> 중학동 4월 기관단체장 회의 </t>
    <phoneticPr fontId="18" type="noConversion"/>
  </si>
  <si>
    <t>의당면</t>
    <phoneticPr fontId="18" type="noConversion"/>
  </si>
  <si>
    <t xml:space="preserve"> 이인면 노인회 경로당임원진 봄나들이 </t>
    <phoneticPr fontId="18" type="noConversion"/>
  </si>
  <si>
    <t>여수, 순천, 곡성</t>
    <phoneticPr fontId="18" type="noConversion"/>
  </si>
  <si>
    <t xml:space="preserve"> 사곡면 노인회분회 선진지 견학 </t>
    <phoneticPr fontId="18" type="noConversion"/>
  </si>
  <si>
    <t xml:space="preserve">월송동 주민자치회 선진지견학 </t>
    <phoneticPr fontId="18" type="noConversion"/>
  </si>
  <si>
    <t>태안</t>
    <phoneticPr fontId="18" type="noConversion"/>
  </si>
  <si>
    <t xml:space="preserve"> 유구읍 지역사회보장협의체 사랑나눔 활동 및 월례회의 </t>
    <phoneticPr fontId="18" type="noConversion"/>
  </si>
  <si>
    <t>의당면 4월 주민자치회 정기회의</t>
    <phoneticPr fontId="18" type="noConversion"/>
  </si>
  <si>
    <t>사곡면 4월 기관장협의회</t>
    <phoneticPr fontId="18" type="noConversion"/>
  </si>
  <si>
    <t>마곡초등학교</t>
    <phoneticPr fontId="18" type="noConversion"/>
  </si>
  <si>
    <t xml:space="preserve"> 신관동 주공4차(여) 경로당 봄맞이 여행 </t>
    <phoneticPr fontId="18" type="noConversion"/>
  </si>
  <si>
    <t xml:space="preserve"> 이인면 발양리 노인회 야유회 </t>
    <phoneticPr fontId="18" type="noConversion"/>
  </si>
  <si>
    <t>전남 목포</t>
    <phoneticPr fontId="18" type="noConversion"/>
  </si>
  <si>
    <t>전남 순천</t>
    <phoneticPr fontId="18" type="noConversion"/>
  </si>
  <si>
    <t xml:space="preserve"> 유구읍 덕암초 총동창회 체육대회 </t>
    <phoneticPr fontId="18" type="noConversion"/>
  </si>
  <si>
    <t>유구읍 덕암초등학교</t>
    <phoneticPr fontId="18" type="noConversion"/>
  </si>
  <si>
    <t xml:space="preserve"> 신관동 2024년 행복한 한우국밥 나눔데이 </t>
    <phoneticPr fontId="18" type="noConversion"/>
  </si>
  <si>
    <t>한우가든 정육점식당</t>
    <phoneticPr fontId="18" type="noConversion"/>
  </si>
  <si>
    <t xml:space="preserve"> 중학동 4월 주민자치회의 </t>
    <phoneticPr fontId="18" type="noConversion"/>
  </si>
  <si>
    <t xml:space="preserve"> 반포면 주민자치회 4월 정기회의 </t>
    <phoneticPr fontId="18" type="noConversion"/>
  </si>
  <si>
    <t xml:space="preserve"> 반포문화센터 대회의실 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</si>
</sst>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7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25" xfId="0" applyFont="1" applyBorder="1" applyAlignment="1">
      <alignment vertical="center" shrinkToFit="1"/>
    </xf>
    <xf numFmtId="0" fontId="19" fillId="0" borderId="18" xfId="0" applyFont="1" applyBorder="1" applyAlignment="1">
      <alignment vertical="center" shrinkToFit="1"/>
    </xf>
    <xf numFmtId="20" fontId="20" fillId="0" borderId="27" xfId="0" applyNumberFormat="1" applyFont="1" applyFill="1" applyBorder="1" applyAlignment="1">
      <alignment horizontal="center" vertical="center" wrapText="1"/>
    </xf>
    <xf numFmtId="20" fontId="20" fillId="0" borderId="28" xfId="0" applyNumberFormat="1" applyFont="1" applyFill="1" applyBorder="1" applyAlignment="1">
      <alignment horizontal="center" vertical="center" wrapText="1"/>
    </xf>
    <xf numFmtId="20" fontId="20" fillId="0" borderId="27" xfId="0" applyNumberFormat="1" applyFont="1" applyFill="1" applyBorder="1" applyAlignment="1">
      <alignment horizontal="center" vertical="center"/>
    </xf>
    <xf numFmtId="0" fontId="0" fillId="0" borderId="0" xfId="0">
      <alignment vertical="center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5" fillId="0" borderId="18" xfId="0" applyFont="1" applyBorder="1" applyAlignment="1">
      <alignment horizontal="center" vertical="center" shrinkToFit="1"/>
    </xf>
    <xf numFmtId="0" fontId="25" fillId="0" borderId="23" xfId="0" applyFont="1" applyBorder="1" applyAlignment="1">
      <alignment horizontal="center"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19" fillId="0" borderId="20" xfId="0" applyFont="1" applyBorder="1" applyAlignment="1">
      <alignment vertical="center" shrinkToFit="1"/>
    </xf>
    <xf numFmtId="0" fontId="19" fillId="0" borderId="23" xfId="0" applyFont="1" applyBorder="1" applyAlignment="1">
      <alignment vertical="center" shrinkToFit="1"/>
    </xf>
    <xf numFmtId="20" fontId="26" fillId="34" borderId="19" xfId="0" applyNumberFormat="1" applyFont="1" applyFill="1" applyBorder="1" applyAlignment="1">
      <alignment horizontal="center" vertical="center" wrapText="1"/>
    </xf>
    <xf numFmtId="0" fontId="26" fillId="34" borderId="26" xfId="0" applyFont="1" applyFill="1" applyBorder="1" applyAlignment="1">
      <alignment horizontal="center" vertical="center" wrapText="1"/>
    </xf>
    <xf numFmtId="20" fontId="26" fillId="0" borderId="16" xfId="0" applyNumberFormat="1" applyFont="1" applyFill="1" applyBorder="1" applyAlignment="1">
      <alignment horizontal="center" vertical="center" wrapText="1"/>
    </xf>
    <xf numFmtId="20" fontId="26" fillId="0" borderId="17" xfId="0" applyNumberFormat="1" applyFont="1" applyFill="1" applyBorder="1" applyAlignment="1">
      <alignment horizontal="center" vertical="center" wrapText="1"/>
    </xf>
    <xf numFmtId="0" fontId="26" fillId="34" borderId="29" xfId="0" applyFont="1" applyFill="1" applyBorder="1" applyAlignment="1">
      <alignment horizontal="center" vertical="center" wrapTex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51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2" customWidth="1"/>
  </cols>
  <sheetData>
    <row r="1" spans="1:5" ht="66" customHeight="1" thickBot="1" x14ac:dyDescent="0.35">
      <c r="A1" s="19" t="s">
        <v>5</v>
      </c>
      <c r="B1" s="20"/>
      <c r="C1" s="20"/>
      <c r="D1" s="20"/>
      <c r="E1" s="21"/>
    </row>
    <row r="2" spans="1:5" ht="44.25" customHeight="1" x14ac:dyDescent="0.3">
      <c r="A2" s="1" t="s">
        <v>1</v>
      </c>
      <c r="B2" s="2" t="s">
        <v>0</v>
      </c>
      <c r="C2" s="2" t="s">
        <v>3</v>
      </c>
      <c r="D2" s="2" t="s">
        <v>2</v>
      </c>
      <c r="E2" s="3" t="s">
        <v>4</v>
      </c>
    </row>
    <row r="3" spans="1:5" ht="39" customHeight="1" x14ac:dyDescent="0.3">
      <c r="A3" s="27" t="s">
        <v>6</v>
      </c>
      <c r="B3" s="6">
        <v>0.33333333333333331</v>
      </c>
      <c r="C3" s="4" t="s">
        <v>13</v>
      </c>
      <c r="D3" s="4" t="s">
        <v>16</v>
      </c>
      <c r="E3" s="5" t="str">
        <f t="shared" ref="E3:E26" si="0">LEFT(C3,4)</f>
        <v xml:space="preserve"> 사곡면</v>
      </c>
    </row>
    <row r="4" spans="1:5" s="18" customFormat="1" ht="39" customHeight="1" x14ac:dyDescent="0.3">
      <c r="A4" s="28"/>
      <c r="B4" s="6">
        <v>0.33333333333333331</v>
      </c>
      <c r="C4" s="4" t="s">
        <v>14</v>
      </c>
      <c r="D4" s="4" t="s">
        <v>65</v>
      </c>
      <c r="E4" s="5" t="s">
        <v>15</v>
      </c>
    </row>
    <row r="5" spans="1:5" s="18" customFormat="1" ht="39" customHeight="1" x14ac:dyDescent="0.3">
      <c r="A5" s="28"/>
      <c r="B5" s="6">
        <v>0.41666666666666669</v>
      </c>
      <c r="C5" s="4" t="s">
        <v>17</v>
      </c>
      <c r="D5" s="4" t="s">
        <v>18</v>
      </c>
      <c r="E5" s="5" t="str">
        <f t="shared" si="0"/>
        <v xml:space="preserve"> 정안면</v>
      </c>
    </row>
    <row r="6" spans="1:5" s="18" customFormat="1" ht="39" customHeight="1" x14ac:dyDescent="0.3">
      <c r="A6" s="28"/>
      <c r="B6" s="6">
        <v>0.45833333333333331</v>
      </c>
      <c r="C6" s="4" t="s">
        <v>19</v>
      </c>
      <c r="D6" s="4" t="s">
        <v>20</v>
      </c>
      <c r="E6" s="5" t="str">
        <f t="shared" si="0"/>
        <v xml:space="preserve"> 이인면</v>
      </c>
    </row>
    <row r="7" spans="1:5" s="18" customFormat="1" ht="39" customHeight="1" x14ac:dyDescent="0.3">
      <c r="A7" s="28"/>
      <c r="B7" s="6">
        <v>0.45833333333333331</v>
      </c>
      <c r="C7" s="4" t="s">
        <v>21</v>
      </c>
      <c r="D7" s="4" t="s">
        <v>22</v>
      </c>
      <c r="E7" s="5" t="str">
        <f t="shared" si="0"/>
        <v xml:space="preserve"> 탄천면</v>
      </c>
    </row>
    <row r="8" spans="1:5" s="18" customFormat="1" ht="39" customHeight="1" x14ac:dyDescent="0.3">
      <c r="A8" s="28"/>
      <c r="B8" s="6">
        <v>0.45833333333333331</v>
      </c>
      <c r="C8" s="4" t="s">
        <v>23</v>
      </c>
      <c r="D8" s="4" t="s">
        <v>24</v>
      </c>
      <c r="E8" s="5" t="str">
        <f t="shared" si="0"/>
        <v xml:space="preserve"> 의당면</v>
      </c>
    </row>
    <row r="9" spans="1:5" s="18" customFormat="1" ht="39" customHeight="1" x14ac:dyDescent="0.3">
      <c r="A9" s="28"/>
      <c r="B9" s="6">
        <v>0.58333333333333337</v>
      </c>
      <c r="C9" s="4" t="s">
        <v>25</v>
      </c>
      <c r="D9" s="4" t="s">
        <v>26</v>
      </c>
      <c r="E9" s="5" t="str">
        <f t="shared" si="0"/>
        <v xml:space="preserve"> 유구읍</v>
      </c>
    </row>
    <row r="10" spans="1:5" s="18" customFormat="1" ht="39" customHeight="1" x14ac:dyDescent="0.3">
      <c r="A10" s="28"/>
      <c r="B10" s="6">
        <v>0.58333333333333337</v>
      </c>
      <c r="C10" s="4" t="s">
        <v>27</v>
      </c>
      <c r="D10" s="4" t="s">
        <v>28</v>
      </c>
      <c r="E10" s="5" t="str">
        <f t="shared" si="0"/>
        <v xml:space="preserve"> 웅진동</v>
      </c>
    </row>
    <row r="11" spans="1:5" s="18" customFormat="1" ht="39" customHeight="1" x14ac:dyDescent="0.3">
      <c r="A11" s="28"/>
      <c r="B11" s="6">
        <v>0.625</v>
      </c>
      <c r="C11" s="4" t="s">
        <v>101</v>
      </c>
      <c r="D11" s="4" t="s">
        <v>102</v>
      </c>
      <c r="E11" s="5" t="str">
        <f t="shared" si="0"/>
        <v xml:space="preserve"> 반포면</v>
      </c>
    </row>
    <row r="12" spans="1:5" s="18" customFormat="1" ht="39" customHeight="1" x14ac:dyDescent="0.3">
      <c r="A12" s="28"/>
      <c r="B12" s="6">
        <v>0.75</v>
      </c>
      <c r="C12" s="4" t="s">
        <v>29</v>
      </c>
      <c r="D12" s="4" t="s">
        <v>30</v>
      </c>
      <c r="E12" s="5" t="str">
        <f t="shared" si="0"/>
        <v xml:space="preserve">중학동 </v>
      </c>
    </row>
    <row r="13" spans="1:5" s="18" customFormat="1" ht="39" customHeight="1" x14ac:dyDescent="0.3">
      <c r="A13" s="29"/>
      <c r="B13" s="6">
        <v>0.79166666666666663</v>
      </c>
      <c r="C13" s="4" t="s">
        <v>31</v>
      </c>
      <c r="D13" s="4" t="s">
        <v>24</v>
      </c>
      <c r="E13" s="5" t="str">
        <f t="shared" si="0"/>
        <v xml:space="preserve"> 의당면</v>
      </c>
    </row>
    <row r="14" spans="1:5" ht="45" customHeight="1" x14ac:dyDescent="0.3">
      <c r="A14" s="22" t="s">
        <v>7</v>
      </c>
      <c r="B14" s="6">
        <v>0.3125</v>
      </c>
      <c r="C14" s="4" t="s">
        <v>32</v>
      </c>
      <c r="D14" s="4" t="s">
        <v>33</v>
      </c>
      <c r="E14" s="5" t="str">
        <f t="shared" si="0"/>
        <v xml:space="preserve"> 웅진동</v>
      </c>
    </row>
    <row r="15" spans="1:5" s="18" customFormat="1" ht="45" customHeight="1" x14ac:dyDescent="0.3">
      <c r="A15" s="23"/>
      <c r="B15" s="6">
        <v>0.33333333333333331</v>
      </c>
      <c r="C15" s="4" t="s">
        <v>34</v>
      </c>
      <c r="D15" s="4" t="s">
        <v>37</v>
      </c>
      <c r="E15" s="5" t="str">
        <f t="shared" si="0"/>
        <v xml:space="preserve"> 정안면</v>
      </c>
    </row>
    <row r="16" spans="1:5" s="18" customFormat="1" ht="45" customHeight="1" x14ac:dyDescent="0.3">
      <c r="A16" s="23"/>
      <c r="B16" s="6">
        <v>0.375</v>
      </c>
      <c r="C16" s="4" t="s">
        <v>35</v>
      </c>
      <c r="D16" s="4" t="s">
        <v>38</v>
      </c>
      <c r="E16" s="5" t="str">
        <f t="shared" si="0"/>
        <v xml:space="preserve">사곡면 </v>
      </c>
    </row>
    <row r="17" spans="1:5" s="18" customFormat="1" ht="45" customHeight="1" x14ac:dyDescent="0.3">
      <c r="A17" s="23"/>
      <c r="B17" s="6">
        <v>0.375</v>
      </c>
      <c r="C17" s="4" t="s">
        <v>51</v>
      </c>
      <c r="D17" s="4" t="s">
        <v>36</v>
      </c>
      <c r="E17" s="5" t="s">
        <v>15</v>
      </c>
    </row>
    <row r="18" spans="1:5" s="18" customFormat="1" ht="45" customHeight="1" x14ac:dyDescent="0.3">
      <c r="A18" s="23"/>
      <c r="B18" s="6">
        <v>0.39583333333333331</v>
      </c>
      <c r="C18" s="4" t="s">
        <v>39</v>
      </c>
      <c r="D18" s="4" t="s">
        <v>40</v>
      </c>
      <c r="E18" s="5" t="s">
        <v>41</v>
      </c>
    </row>
    <row r="19" spans="1:5" s="18" customFormat="1" ht="45" customHeight="1" x14ac:dyDescent="0.3">
      <c r="A19" s="23"/>
      <c r="B19" s="6">
        <v>0.41666666666666669</v>
      </c>
      <c r="C19" s="4" t="s">
        <v>42</v>
      </c>
      <c r="D19" s="4" t="s">
        <v>43</v>
      </c>
      <c r="E19" s="5" t="str">
        <f t="shared" si="0"/>
        <v xml:space="preserve"> 유구읍</v>
      </c>
    </row>
    <row r="20" spans="1:5" s="18" customFormat="1" ht="45" customHeight="1" x14ac:dyDescent="0.3">
      <c r="A20" s="23"/>
      <c r="B20" s="6">
        <v>0.41666666666666669</v>
      </c>
      <c r="C20" s="4" t="s">
        <v>45</v>
      </c>
      <c r="D20" s="4" t="s">
        <v>46</v>
      </c>
      <c r="E20" s="5" t="str">
        <f t="shared" si="0"/>
        <v xml:space="preserve">옥룡동 </v>
      </c>
    </row>
    <row r="21" spans="1:5" s="18" customFormat="1" ht="45" customHeight="1" x14ac:dyDescent="0.3">
      <c r="A21" s="23"/>
      <c r="B21" s="6">
        <v>0.45833333333333331</v>
      </c>
      <c r="C21" s="4" t="s">
        <v>47</v>
      </c>
      <c r="D21" s="4" t="s">
        <v>48</v>
      </c>
      <c r="E21" s="5" t="str">
        <f t="shared" si="0"/>
        <v xml:space="preserve">정안면 </v>
      </c>
    </row>
    <row r="22" spans="1:5" s="18" customFormat="1" ht="45" customHeight="1" x14ac:dyDescent="0.3">
      <c r="A22" s="23"/>
      <c r="B22" s="6">
        <v>0.45833333333333331</v>
      </c>
      <c r="C22" s="4" t="s">
        <v>49</v>
      </c>
      <c r="D22" s="4" t="s">
        <v>50</v>
      </c>
      <c r="E22" s="5" t="str">
        <f t="shared" si="0"/>
        <v xml:space="preserve"> 이인면</v>
      </c>
    </row>
    <row r="23" spans="1:5" s="18" customFormat="1" ht="45" customHeight="1" x14ac:dyDescent="0.3">
      <c r="A23" s="23"/>
      <c r="B23" s="6">
        <v>0.45833333333333331</v>
      </c>
      <c r="C23" s="4" t="s">
        <v>98</v>
      </c>
      <c r="D23" s="4" t="s">
        <v>99</v>
      </c>
      <c r="E23" s="5" t="str">
        <f t="shared" si="0"/>
        <v xml:space="preserve"> 신관동</v>
      </c>
    </row>
    <row r="24" spans="1:5" s="18" customFormat="1" ht="45" customHeight="1" x14ac:dyDescent="0.3">
      <c r="A24" s="23"/>
      <c r="B24" s="6">
        <v>0.66666666666666663</v>
      </c>
      <c r="C24" s="4" t="s">
        <v>100</v>
      </c>
      <c r="D24" s="4" t="s">
        <v>30</v>
      </c>
      <c r="E24" s="5" t="str">
        <f t="shared" si="0"/>
        <v xml:space="preserve"> 중학동</v>
      </c>
    </row>
    <row r="25" spans="1:5" s="18" customFormat="1" ht="45" customHeight="1" x14ac:dyDescent="0.3">
      <c r="A25" s="23"/>
      <c r="B25" s="6">
        <v>0.70833333333333337</v>
      </c>
      <c r="C25" s="4" t="s">
        <v>52</v>
      </c>
      <c r="D25" s="4" t="s">
        <v>53</v>
      </c>
      <c r="E25" s="5" t="str">
        <f t="shared" si="0"/>
        <v xml:space="preserve">금학동 </v>
      </c>
    </row>
    <row r="26" spans="1:5" ht="45" customHeight="1" x14ac:dyDescent="0.3">
      <c r="A26" s="24"/>
      <c r="B26" s="6">
        <v>0.79166666666666663</v>
      </c>
      <c r="C26" s="4" t="s">
        <v>54</v>
      </c>
      <c r="D26" s="4" t="s">
        <v>55</v>
      </c>
      <c r="E26" s="5" t="str">
        <f t="shared" si="0"/>
        <v xml:space="preserve"> 탄천면</v>
      </c>
    </row>
    <row r="27" spans="1:5" ht="46.5" customHeight="1" x14ac:dyDescent="0.3">
      <c r="A27" s="22" t="s">
        <v>8</v>
      </c>
      <c r="B27" s="32">
        <v>0.33333333333333331</v>
      </c>
      <c r="C27" s="33" t="s">
        <v>56</v>
      </c>
      <c r="D27" s="34" t="s">
        <v>57</v>
      </c>
      <c r="E27" s="35" t="str">
        <f t="shared" ref="E27:E51" si="1">LEFT(C27,4)</f>
        <v xml:space="preserve"> 신풍면</v>
      </c>
    </row>
    <row r="28" spans="1:5" s="18" customFormat="1" ht="46.5" customHeight="1" x14ac:dyDescent="0.3">
      <c r="A28" s="23"/>
      <c r="B28" s="32">
        <v>0.375</v>
      </c>
      <c r="C28" s="36" t="s">
        <v>58</v>
      </c>
      <c r="D28" s="34" t="s">
        <v>59</v>
      </c>
      <c r="E28" s="35" t="str">
        <f t="shared" si="1"/>
        <v xml:space="preserve"> 계룡면</v>
      </c>
    </row>
    <row r="29" spans="1:5" s="18" customFormat="1" ht="46.5" customHeight="1" x14ac:dyDescent="0.3">
      <c r="A29" s="23"/>
      <c r="B29" s="32">
        <v>0.4375</v>
      </c>
      <c r="C29" s="36" t="s">
        <v>60</v>
      </c>
      <c r="D29" s="34" t="s">
        <v>61</v>
      </c>
      <c r="E29" s="35" t="str">
        <f t="shared" si="1"/>
        <v xml:space="preserve"> 이인면</v>
      </c>
    </row>
    <row r="30" spans="1:5" s="18" customFormat="1" ht="46.5" customHeight="1" x14ac:dyDescent="0.3">
      <c r="A30" s="23"/>
      <c r="B30" s="32">
        <v>0.4375</v>
      </c>
      <c r="C30" s="36" t="s">
        <v>62</v>
      </c>
      <c r="D30" s="34" t="s">
        <v>63</v>
      </c>
      <c r="E30" s="35" t="str">
        <f t="shared" si="1"/>
        <v xml:space="preserve">사곡면 </v>
      </c>
    </row>
    <row r="31" spans="1:5" s="18" customFormat="1" ht="46.5" customHeight="1" x14ac:dyDescent="0.3">
      <c r="A31" s="23"/>
      <c r="B31" s="32">
        <v>0.4375</v>
      </c>
      <c r="C31" s="36" t="s">
        <v>64</v>
      </c>
      <c r="D31" s="34" t="s">
        <v>53</v>
      </c>
      <c r="E31" s="35" t="str">
        <f t="shared" si="1"/>
        <v xml:space="preserve"> 금학동</v>
      </c>
    </row>
    <row r="32" spans="1:5" s="18" customFormat="1" ht="46.5" customHeight="1" x14ac:dyDescent="0.3">
      <c r="A32" s="23"/>
      <c r="B32" s="32">
        <v>0.45833333333333331</v>
      </c>
      <c r="C32" s="36" t="s">
        <v>66</v>
      </c>
      <c r="D32" s="34" t="s">
        <v>30</v>
      </c>
      <c r="E32" s="35" t="str">
        <f t="shared" si="1"/>
        <v xml:space="preserve"> 중학동</v>
      </c>
    </row>
    <row r="33" spans="1:5" s="18" customFormat="1" ht="46.5" customHeight="1" x14ac:dyDescent="0.3">
      <c r="A33" s="23"/>
      <c r="B33" s="32">
        <v>0.45833333333333331</v>
      </c>
      <c r="C33" s="36" t="s">
        <v>67</v>
      </c>
      <c r="D33" s="34" t="s">
        <v>68</v>
      </c>
      <c r="E33" s="35" t="str">
        <f t="shared" si="1"/>
        <v xml:space="preserve"> 신풍면</v>
      </c>
    </row>
    <row r="34" spans="1:5" s="18" customFormat="1" ht="46.5" customHeight="1" x14ac:dyDescent="0.3">
      <c r="A34" s="23"/>
      <c r="B34" s="32">
        <v>0.45833333333333331</v>
      </c>
      <c r="C34" s="36" t="s">
        <v>69</v>
      </c>
      <c r="D34" s="34" t="s">
        <v>70</v>
      </c>
      <c r="E34" s="35" t="str">
        <f t="shared" si="1"/>
        <v xml:space="preserve"> 월송동</v>
      </c>
    </row>
    <row r="35" spans="1:5" s="18" customFormat="1" ht="46.5" customHeight="1" x14ac:dyDescent="0.3">
      <c r="A35" s="24"/>
      <c r="B35" s="32">
        <v>0.54166666666666663</v>
      </c>
      <c r="C35" s="36" t="s">
        <v>71</v>
      </c>
      <c r="D35" s="34" t="s">
        <v>50</v>
      </c>
      <c r="E35" s="35" t="str">
        <f t="shared" si="1"/>
        <v xml:space="preserve"> 이인면</v>
      </c>
    </row>
    <row r="36" spans="1:5" ht="42.75" customHeight="1" x14ac:dyDescent="0.3">
      <c r="A36" s="14" t="s">
        <v>9</v>
      </c>
      <c r="B36" s="4">
        <v>0.3125</v>
      </c>
      <c r="C36" s="4" t="s">
        <v>72</v>
      </c>
      <c r="D36" s="4" t="s">
        <v>73</v>
      </c>
      <c r="E36" s="5" t="str">
        <f t="shared" si="1"/>
        <v xml:space="preserve"> 사곡면</v>
      </c>
    </row>
    <row r="37" spans="1:5" ht="42.75" customHeight="1" x14ac:dyDescent="0.3">
      <c r="A37" s="30"/>
      <c r="B37" s="4">
        <v>0.45833333333333331</v>
      </c>
      <c r="C37" s="4" t="s">
        <v>74</v>
      </c>
      <c r="D37" s="4" t="s">
        <v>75</v>
      </c>
      <c r="E37" s="5" t="str">
        <f t="shared" si="1"/>
        <v xml:space="preserve"> 반포면</v>
      </c>
    </row>
    <row r="38" spans="1:5" ht="42.75" customHeight="1" x14ac:dyDescent="0.3">
      <c r="A38" s="30"/>
      <c r="B38" s="4">
        <v>0.45833333333333331</v>
      </c>
      <c r="C38" s="4" t="s">
        <v>76</v>
      </c>
      <c r="D38" s="4" t="s">
        <v>55</v>
      </c>
      <c r="E38" s="5" t="str">
        <f t="shared" si="1"/>
        <v xml:space="preserve"> 탄천면</v>
      </c>
    </row>
    <row r="39" spans="1:5" s="18" customFormat="1" ht="42.75" customHeight="1" x14ac:dyDescent="0.3">
      <c r="A39" s="30"/>
      <c r="B39" s="4">
        <v>0.45833333333333331</v>
      </c>
      <c r="C39" s="4" t="s">
        <v>77</v>
      </c>
      <c r="D39" s="4" t="s">
        <v>78</v>
      </c>
      <c r="E39" s="5" t="str">
        <f t="shared" si="1"/>
        <v xml:space="preserve"> 월송동</v>
      </c>
    </row>
    <row r="40" spans="1:5" s="18" customFormat="1" ht="42.75" customHeight="1" x14ac:dyDescent="0.3">
      <c r="A40" s="30"/>
      <c r="B40" s="4">
        <v>0.45833333333333331</v>
      </c>
      <c r="C40" s="4" t="s">
        <v>79</v>
      </c>
      <c r="D40" s="4" t="s">
        <v>24</v>
      </c>
      <c r="E40" s="5" t="s">
        <v>82</v>
      </c>
    </row>
    <row r="41" spans="1:5" ht="42.75" customHeight="1" x14ac:dyDescent="0.3">
      <c r="A41" s="30"/>
      <c r="B41" s="4">
        <v>0.58333333333333337</v>
      </c>
      <c r="C41" s="4" t="s">
        <v>80</v>
      </c>
      <c r="D41" s="4" t="s">
        <v>26</v>
      </c>
      <c r="E41" s="5" t="s">
        <v>44</v>
      </c>
    </row>
    <row r="42" spans="1:5" ht="42.75" customHeight="1" x14ac:dyDescent="0.3">
      <c r="A42" s="31"/>
      <c r="B42" s="4">
        <v>0.70833333333333337</v>
      </c>
      <c r="C42" s="4" t="s">
        <v>81</v>
      </c>
      <c r="D42" s="4" t="s">
        <v>30</v>
      </c>
      <c r="E42" s="5" t="str">
        <f t="shared" si="1"/>
        <v xml:space="preserve"> 중학동</v>
      </c>
    </row>
    <row r="43" spans="1:5" ht="47.25" customHeight="1" x14ac:dyDescent="0.3">
      <c r="A43" s="27" t="s">
        <v>10</v>
      </c>
      <c r="B43" s="4">
        <v>0.3125</v>
      </c>
      <c r="C43" s="4" t="s">
        <v>83</v>
      </c>
      <c r="D43" s="4" t="s">
        <v>84</v>
      </c>
      <c r="E43" s="5" t="str">
        <f t="shared" si="1"/>
        <v xml:space="preserve"> 이인면</v>
      </c>
    </row>
    <row r="44" spans="1:5" ht="47.25" customHeight="1" x14ac:dyDescent="0.3">
      <c r="A44" s="28"/>
      <c r="B44" s="4">
        <v>0.34722222222222227</v>
      </c>
      <c r="C44" s="4" t="s">
        <v>85</v>
      </c>
      <c r="D44" s="4" t="s">
        <v>73</v>
      </c>
      <c r="E44" s="5" t="str">
        <f t="shared" si="1"/>
        <v xml:space="preserve"> 사곡면</v>
      </c>
    </row>
    <row r="45" spans="1:5" s="18" customFormat="1" ht="47.25" customHeight="1" x14ac:dyDescent="0.3">
      <c r="A45" s="28"/>
      <c r="B45" s="4">
        <v>0.35416666666666669</v>
      </c>
      <c r="C45" s="4" t="s">
        <v>86</v>
      </c>
      <c r="D45" s="4" t="s">
        <v>87</v>
      </c>
      <c r="E45" s="5" t="str">
        <f t="shared" si="1"/>
        <v xml:space="preserve">월송동 </v>
      </c>
    </row>
    <row r="46" spans="1:5" s="18" customFormat="1" ht="47.25" customHeight="1" x14ac:dyDescent="0.3">
      <c r="A46" s="28"/>
      <c r="B46" s="4">
        <v>0.41666666666666669</v>
      </c>
      <c r="C46" s="4" t="s">
        <v>88</v>
      </c>
      <c r="D46" s="4" t="s">
        <v>26</v>
      </c>
      <c r="E46" s="5" t="str">
        <f t="shared" si="1"/>
        <v xml:space="preserve"> 유구읍</v>
      </c>
    </row>
    <row r="47" spans="1:5" s="18" customFormat="1" ht="47.25" customHeight="1" x14ac:dyDescent="0.3">
      <c r="A47" s="28"/>
      <c r="B47" s="4">
        <v>0.45833333333333331</v>
      </c>
      <c r="C47" s="4" t="s">
        <v>89</v>
      </c>
      <c r="D47" s="4" t="s">
        <v>24</v>
      </c>
      <c r="E47" s="5" t="str">
        <f t="shared" si="1"/>
        <v xml:space="preserve">의당면 </v>
      </c>
    </row>
    <row r="48" spans="1:5" ht="47.25" customHeight="1" x14ac:dyDescent="0.3">
      <c r="A48" s="29"/>
      <c r="B48" s="4">
        <v>0.47916666666666669</v>
      </c>
      <c r="C48" s="4" t="s">
        <v>90</v>
      </c>
      <c r="D48" s="4" t="s">
        <v>91</v>
      </c>
      <c r="E48" s="5" t="str">
        <f t="shared" si="1"/>
        <v xml:space="preserve">사곡면 </v>
      </c>
    </row>
    <row r="49" spans="1:5" ht="43.5" customHeight="1" x14ac:dyDescent="0.3">
      <c r="A49" s="25" t="s">
        <v>11</v>
      </c>
      <c r="B49" s="7">
        <v>0.3125</v>
      </c>
      <c r="C49" s="4" t="s">
        <v>92</v>
      </c>
      <c r="D49" s="4" t="s">
        <v>95</v>
      </c>
      <c r="E49" s="5" t="str">
        <f t="shared" si="1"/>
        <v xml:space="preserve"> 신관동</v>
      </c>
    </row>
    <row r="50" spans="1:5" s="18" customFormat="1" ht="43.5" customHeight="1" x14ac:dyDescent="0.3">
      <c r="A50" s="26"/>
      <c r="B50" s="17">
        <v>0.3125</v>
      </c>
      <c r="C50" s="16" t="s">
        <v>93</v>
      </c>
      <c r="D50" s="15" t="s">
        <v>94</v>
      </c>
      <c r="E50" s="5" t="str">
        <f t="shared" si="1"/>
        <v xml:space="preserve"> 이인면</v>
      </c>
    </row>
    <row r="51" spans="1:5" ht="43.5" customHeight="1" thickBot="1" x14ac:dyDescent="0.35">
      <c r="A51" s="13" t="s">
        <v>12</v>
      </c>
      <c r="B51" s="8">
        <v>0.375</v>
      </c>
      <c r="C51" s="9" t="s">
        <v>96</v>
      </c>
      <c r="D51" s="10" t="s">
        <v>97</v>
      </c>
      <c r="E51" s="11" t="str">
        <f t="shared" si="1"/>
        <v xml:space="preserve"> 유구읍</v>
      </c>
    </row>
  </sheetData>
  <mergeCells count="6">
    <mergeCell ref="A49:A50"/>
    <mergeCell ref="A43:A48"/>
    <mergeCell ref="A27:A35"/>
    <mergeCell ref="A14:A26"/>
    <mergeCell ref="A3:A13"/>
    <mergeCell ref="A1:E1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2023-06-17T02:41:23Z</cp:lastPrinted>
  <dcterms:created xsi:type="dcterms:W3CDTF">2018-11-21T03:48:23Z</dcterms:created>
  <dcterms:modified xsi:type="dcterms:W3CDTF">2024-04-12T08:51:39Z</dcterms:modified>
</cp:coreProperties>
</file>