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8CFA6C1C-3E9F-412B-9A37-9DE12B918DD9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행사소식'!$A$1:$E$45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44" i="2" l="1"/>
  <c r="E41" i="2"/>
  <c r="E36" i="2"/>
  <c r="E35" i="2"/>
  <c r="E34" i="2"/>
  <c r="E31" i="2"/>
  <c r="E28" i="2"/>
  <c r="E27" i="2"/>
  <c r="E26" i="2"/>
  <c r="E25" i="2"/>
  <c r="E24" i="2"/>
  <c r="E23" i="2"/>
  <c r="E22" i="2"/>
  <c r="E18" i="2"/>
  <c r="E17" i="2"/>
  <c r="E16" i="2"/>
  <c r="E20" i="2" l="1"/>
  <c r="E21" i="2"/>
  <c r="E5" i="2"/>
  <c r="E7" i="2"/>
  <c r="E8" i="2"/>
  <c r="E39" i="2" l="1"/>
  <c r="E38" i="2"/>
  <c r="E30" i="2"/>
  <c r="E29" i="2"/>
  <c r="E19" i="2"/>
  <c r="E15" i="2"/>
  <c r="E14" i="2"/>
  <c r="E12" i="2"/>
  <c r="E13" i="2"/>
  <c r="E11" i="2"/>
  <c r="E40" i="2" l="1"/>
  <c r="E37" i="2" l="1"/>
  <c r="E32" i="2" l="1"/>
  <c r="E33" i="2" l="1"/>
  <c r="E9" i="2"/>
  <c r="E10" i="2"/>
  <c r="E4" i="2" l="1"/>
</calcChain>
</file>

<file path=xl/sharedStrings.xml><?xml version="1.0" encoding="utf-8"?>
<sst xmlns="http://schemas.openxmlformats.org/spreadsheetml/2006/main" count="100" uniqueCount="95">
  <si>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</si>
  <si>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</si>
  <si>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</si>
  <si>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</si>
  <si>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</si>
  <si>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10.~6. 16.)</t>
    </r>
    <phoneticPr fontId="18" type="noConversion"/>
  </si>
  <si>
    <t>6. 10.(월)</t>
    <phoneticPr fontId="18" type="noConversion"/>
  </si>
  <si>
    <t>6. 11.(화)</t>
    <phoneticPr fontId="18" type="noConversion"/>
  </si>
  <si>
    <t>6. 12.(수)</t>
    <phoneticPr fontId="18" type="noConversion"/>
  </si>
  <si>
    <t>6. 13.(목)</t>
    <phoneticPr fontId="18" type="noConversion"/>
  </si>
  <si>
    <t>6. 14.(금)</t>
    <phoneticPr fontId="18" type="noConversion"/>
  </si>
  <si>
    <t>6. 15.(토)</t>
    <phoneticPr fontId="18" type="noConversion"/>
  </si>
  <si>
    <t>6. 16.(일)</t>
    <phoneticPr fontId="18" type="noConversion"/>
  </si>
  <si>
    <t xml:space="preserve"> 사곡면 평생교육협의회 회의  </t>
    <phoneticPr fontId="18" type="noConversion"/>
  </si>
  <si>
    <t xml:space="preserve"> 공주시 청년회 6월 월례회의 </t>
    <phoneticPr fontId="18" type="noConversion"/>
  </si>
  <si>
    <t xml:space="preserve"> 사곡문화복지센터  </t>
    <phoneticPr fontId="18" type="noConversion"/>
  </si>
  <si>
    <t xml:space="preserve"> 신관동 행정복지센터 회의실 </t>
  </si>
  <si>
    <t xml:space="preserve"> 신관동 행정복지센터 회의실 </t>
    <phoneticPr fontId="18" type="noConversion"/>
  </si>
  <si>
    <t xml:space="preserve"> 월송동 햇살어린이집 사랑의 성금 기탁식 </t>
    <phoneticPr fontId="18" type="noConversion"/>
  </si>
  <si>
    <t xml:space="preserve"> 이인면 6월 이장회의 </t>
    <phoneticPr fontId="18" type="noConversion"/>
  </si>
  <si>
    <t xml:space="preserve"> 우성면 6월 지역발전협의회의 </t>
    <phoneticPr fontId="18" type="noConversion"/>
  </si>
  <si>
    <t xml:space="preserve"> 유구읍 6월 지역발전협의회의 </t>
    <phoneticPr fontId="18" type="noConversion"/>
  </si>
  <si>
    <t xml:space="preserve"> 신풍면 6월 이장회의 </t>
    <phoneticPr fontId="18" type="noConversion"/>
  </si>
  <si>
    <t xml:space="preserve"> 웅진동 지역사회보장협의체 정기회의 </t>
    <phoneticPr fontId="18" type="noConversion"/>
  </si>
  <si>
    <t xml:space="preserve"> 정안면 6월 이장회의 </t>
    <phoneticPr fontId="18" type="noConversion"/>
  </si>
  <si>
    <t xml:space="preserve"> 웅진동 웅진동적십자봉사회 "사랑의 반찬나눔 봉사" </t>
    <phoneticPr fontId="18" type="noConversion"/>
  </si>
  <si>
    <t xml:space="preserve"> 금학동 6월 주민자치월례회의 및 아카데미 </t>
    <phoneticPr fontId="18" type="noConversion"/>
  </si>
  <si>
    <t xml:space="preserve"> 웅진동 웅진동적십자회 6월 정기회의 </t>
    <phoneticPr fontId="18" type="noConversion"/>
  </si>
  <si>
    <t xml:space="preserve"> 신관동 단체장협의회 6월 월례회의</t>
    <phoneticPr fontId="18" type="noConversion"/>
  </si>
  <si>
    <t xml:space="preserve"> 월송동 자율방재단 임시회의 </t>
    <phoneticPr fontId="18" type="noConversion"/>
  </si>
  <si>
    <t xml:space="preserve"> 월송동행정복지센터  </t>
    <phoneticPr fontId="18" type="noConversion"/>
  </si>
  <si>
    <t xml:space="preserve"> 유구읍 행정복지센터 대회의실 </t>
    <phoneticPr fontId="18" type="noConversion"/>
  </si>
  <si>
    <t xml:space="preserve"> 웅진동행정복지센터 </t>
    <phoneticPr fontId="18" type="noConversion"/>
  </si>
  <si>
    <t xml:space="preserve"> 웅진동행정복지센터 회의실 </t>
    <phoneticPr fontId="18" type="noConversion"/>
  </si>
  <si>
    <t xml:space="preserve"> 유구읍 6월중 이장회의 </t>
    <phoneticPr fontId="18" type="noConversion"/>
  </si>
  <si>
    <t xml:space="preserve"> 웅진동 6월 통장회의 </t>
    <phoneticPr fontId="18" type="noConversion"/>
  </si>
  <si>
    <t xml:space="preserve"> 사곡면 주민자치회 6월 정기회의  </t>
    <phoneticPr fontId="18" type="noConversion"/>
  </si>
  <si>
    <t xml:space="preserve"> 탄천면 새마을회 월례회의 </t>
    <phoneticPr fontId="18" type="noConversion"/>
  </si>
  <si>
    <t xml:space="preserve"> 신관동 통장단협의회 6월 월례회의 </t>
    <phoneticPr fontId="18" type="noConversion"/>
  </si>
  <si>
    <t xml:space="preserve"> 옥룡동 6월 통장회의 </t>
    <phoneticPr fontId="18" type="noConversion"/>
  </si>
  <si>
    <t xml:space="preserve"> 월송동 6월 통장회의 </t>
    <phoneticPr fontId="18" type="noConversion"/>
  </si>
  <si>
    <t xml:space="preserve"> 계룡면 6월 이장회의 </t>
    <phoneticPr fontId="18" type="noConversion"/>
  </si>
  <si>
    <t xml:space="preserve"> 금학동 6월 통장회의 </t>
    <phoneticPr fontId="18" type="noConversion"/>
  </si>
  <si>
    <t xml:space="preserve"> 이인면 주민자치 아카데미 &amp; 정기회의 </t>
    <phoneticPr fontId="18" type="noConversion"/>
  </si>
  <si>
    <t xml:space="preserve"> 유구읍 농촌일손돕기 봉사활동 </t>
    <phoneticPr fontId="18" type="noConversion"/>
  </si>
  <si>
    <t xml:space="preserve"> 신관동 주민자치회 6월 월례회의 </t>
    <phoneticPr fontId="18" type="noConversion"/>
  </si>
  <si>
    <t xml:space="preserve"> 계룡면 주민자치회 6월 정기회의 </t>
    <phoneticPr fontId="18" type="noConversion"/>
  </si>
  <si>
    <t xml:space="preserve"> 유구읍 만천리 211-5  </t>
    <phoneticPr fontId="18" type="noConversion"/>
  </si>
  <si>
    <t xml:space="preserve"> 공주시 적십자봉사회와 함께하는 클린신관운동 </t>
    <phoneticPr fontId="18" type="noConversion"/>
  </si>
  <si>
    <t xml:space="preserve"> 웅진동 주민자치회 6월 정기회의 </t>
    <phoneticPr fontId="18" type="noConversion"/>
  </si>
  <si>
    <t xml:space="preserve"> 우성면 6월 이장회의 </t>
    <phoneticPr fontId="18" type="noConversion"/>
  </si>
  <si>
    <t xml:space="preserve"> 월송동 주민자치회 6월 정례회의 및 2분기 환경정화활동 </t>
    <phoneticPr fontId="18" type="noConversion"/>
  </si>
  <si>
    <t xml:space="preserve"> 정안면 새마을회 불우이웃 반찬나눔 봉사 </t>
    <phoneticPr fontId="18" type="noConversion"/>
  </si>
  <si>
    <t xml:space="preserve"> 사곡면 주거환경 취약 가구 환경개선 봉사활동 추진 </t>
    <phoneticPr fontId="18" type="noConversion"/>
  </si>
  <si>
    <t xml:space="preserve"> 탄천면 5월 이장회의 </t>
    <phoneticPr fontId="18" type="noConversion"/>
  </si>
  <si>
    <t xml:space="preserve"> 정안농협(정안중앙길 172) 지하 연회장 </t>
    <phoneticPr fontId="18" type="noConversion"/>
  </si>
  <si>
    <t xml:space="preserve"> 유룡리 저소득 장애인 가정 </t>
    <phoneticPr fontId="18" type="noConversion"/>
  </si>
  <si>
    <t xml:space="preserve"> 중학동 비빔밥 나눔행사 </t>
    <phoneticPr fontId="18" type="noConversion"/>
  </si>
  <si>
    <t xml:space="preserve"> 봉황동 경로당  </t>
    <phoneticPr fontId="18" type="noConversion"/>
  </si>
  <si>
    <t>이인면 산의리 야유회</t>
    <phoneticPr fontId="18" type="noConversion"/>
  </si>
  <si>
    <t xml:space="preserve"> 신관동 의용소방대와 함께하는 클린신관운동  </t>
    <phoneticPr fontId="18" type="noConversion"/>
  </si>
  <si>
    <t xml:space="preserve"> 제7회 사곡면 한마음대축제 </t>
    <phoneticPr fontId="18" type="noConversion"/>
  </si>
  <si>
    <t xml:space="preserve"> 제7회 정안면민 한마음체육대회 </t>
    <phoneticPr fontId="18" type="noConversion"/>
  </si>
  <si>
    <t xml:space="preserve"> 신관동 다문화 가족 행복모임 프로그램 및 폭력예방 교육 </t>
    <phoneticPr fontId="18" type="noConversion"/>
  </si>
  <si>
    <t xml:space="preserve"> 충북 단양 </t>
    <phoneticPr fontId="18" type="noConversion"/>
  </si>
  <si>
    <t xml:space="preserve"> 공주시외버스터미널 ~ 공주대학로 일원  </t>
    <phoneticPr fontId="18" type="noConversion"/>
  </si>
  <si>
    <t xml:space="preserve"> 사곡중학교 운동장 </t>
    <phoneticPr fontId="18" type="noConversion"/>
  </si>
  <si>
    <t xml:space="preserve"> 정안초등학교 운동장 </t>
    <phoneticPr fontId="18" type="noConversion"/>
  </si>
  <si>
    <t>유구읍 유구안말길 7(경로당)</t>
    <phoneticPr fontId="18" type="noConversion"/>
  </si>
  <si>
    <t xml:space="preserve"> 사곡면 지역발전협의회 2분기 회의 </t>
    <phoneticPr fontId="18" type="noConversion"/>
  </si>
  <si>
    <t xml:space="preserve"> 이인면행정복지센터 회의실 </t>
  </si>
  <si>
    <t xml:space="preserve"> 웅진동 행정복지센터 회의실 </t>
  </si>
  <si>
    <t xml:space="preserve"> 월송동행정복지센터 열린토론실 </t>
  </si>
  <si>
    <t xml:space="preserve"> 유구농협 본점 회의실 (충남 공주시 유구읍 중앙1길 93) </t>
  </si>
  <si>
    <t xml:space="preserve"> 사곡면 행정복지센터 회의실  </t>
  </si>
  <si>
    <t xml:space="preserve"> 탄천면행정복지센터 회의실 </t>
  </si>
  <si>
    <t xml:space="preserve"> 금학동 행정복지센터 회의실 </t>
  </si>
  <si>
    <t xml:space="preserve"> 강북생활문화센터 열린토론실  </t>
  </si>
  <si>
    <t xml:space="preserve"> 이인면 행정복지센터 회의실 </t>
    <phoneticPr fontId="18" type="noConversion"/>
  </si>
  <si>
    <t xml:space="preserve"> 사곡면 행정복지센터 회의실 </t>
    <phoneticPr fontId="18" type="noConversion"/>
  </si>
  <si>
    <t xml:space="preserve"> 우성면 행정복지센터 회의실 </t>
    <phoneticPr fontId="18" type="noConversion"/>
  </si>
  <si>
    <t xml:space="preserve"> 신풍면 행정복지센터 회의실 </t>
    <phoneticPr fontId="18" type="noConversion"/>
  </si>
  <si>
    <t xml:space="preserve"> 정안면 행정복지센터 대회의실 </t>
    <phoneticPr fontId="18" type="noConversion"/>
  </si>
  <si>
    <t xml:space="preserve"> 금학동 행정복지센터 회의실 </t>
    <phoneticPr fontId="18" type="noConversion"/>
  </si>
  <si>
    <t xml:space="preserve"> 웅진동 행정복지센터 회의실 </t>
    <phoneticPr fontId="18" type="noConversion"/>
  </si>
  <si>
    <t xml:space="preserve"> 옥룡동 행정복지센터 회의실 </t>
    <phoneticPr fontId="18" type="noConversion"/>
  </si>
  <si>
    <t xml:space="preserve"> 월송동 행정복지센터 열린토론실 </t>
    <phoneticPr fontId="18" type="noConversion"/>
  </si>
  <si>
    <t xml:space="preserve"> 계룡면 행정복지센터 회의실  </t>
    <phoneticPr fontId="18" type="noConversion"/>
  </si>
  <si>
    <t xml:space="preserve">계룡면 행정복지센터 회의실  </t>
    <phoneticPr fontId="18" type="noConversion"/>
  </si>
  <si>
    <t xml:space="preserve"> 신관동 행정복지센터 집결 </t>
    <phoneticPr fontId="18" type="noConversion"/>
  </si>
  <si>
    <t xml:space="preserve"> 탄천면 행정복지센터 회의실 </t>
    <phoneticPr fontId="18" type="noConversion"/>
  </si>
  <si>
    <t xml:space="preserve">유구읍 유구3리 안말 경로당 준공식 및 입주식 </t>
    <phoneticPr fontId="18" type="noConversion"/>
  </si>
  <si>
    <t>사곡면</t>
    <phoneticPr fontId="18" type="noConversion"/>
  </si>
  <si>
    <t>정안면</t>
    <phoneticPr fontId="18" type="noConversion"/>
  </si>
  <si>
    <t>신관동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</si>
</sst>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9" xfId="0" applyNumberFormat="1" applyFont="1" applyFill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shrinkToFit="1"/>
    </xf>
    <xf numFmtId="0" fontId="25" fillId="0" borderId="20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5"/>
  <sheetViews>
    <sheetView showGridLines="0" tabSelected="1" zoomScale="70" zoomScaleNormal="70" zoomScaleSheetLayoutView="70" workbookViewId="0">
      <selection activeCell="C5" sqref="C5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1" customWidth="1"/>
  </cols>
  <sheetData>
    <row r="1" spans="1:5" ht="66" customHeight="1" thickBot="1" x14ac:dyDescent="0.35">
      <c r="A1" s="19" t="s">
        <v>5</v>
      </c>
      <c r="B1" s="20"/>
      <c r="C1" s="20"/>
      <c r="D1" s="20"/>
      <c r="E1" s="21"/>
    </row>
    <row r="2" spans="1:5" s="12" customFormat="1" ht="21.75" customHeight="1" thickBot="1" x14ac:dyDescent="0.35">
      <c r="A2" s="15"/>
      <c r="B2" s="16"/>
      <c r="C2" s="16"/>
      <c r="D2" s="16"/>
      <c r="E2" s="17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9" t="s">
        <v>6</v>
      </c>
      <c r="B4" s="6">
        <v>0.45833333333333331</v>
      </c>
      <c r="C4" s="4" t="s">
        <v>91</v>
      </c>
      <c r="D4" s="4" t="s">
        <v>68</v>
      </c>
      <c r="E4" s="5" t="str">
        <f t="shared" ref="E4:E44" si="0">LEFT(C4,4)</f>
        <v xml:space="preserve">유구읍 </v>
      </c>
    </row>
    <row r="5" spans="1:5" s="12" customFormat="1" ht="60" customHeight="1" x14ac:dyDescent="0.3">
      <c r="A5" s="30"/>
      <c r="B5" s="6">
        <v>0.625</v>
      </c>
      <c r="C5" s="4" t="s">
        <v>13</v>
      </c>
      <c r="D5" s="4" t="s">
        <v>15</v>
      </c>
      <c r="E5" s="5" t="str">
        <f t="shared" si="0"/>
        <v xml:space="preserve"> 사곡면</v>
      </c>
    </row>
    <row r="6" spans="1:5" s="12" customFormat="1" ht="60" customHeight="1" x14ac:dyDescent="0.3">
      <c r="A6" s="31"/>
      <c r="B6" s="6">
        <v>0.75</v>
      </c>
      <c r="C6" s="4" t="s">
        <v>14</v>
      </c>
      <c r="D6" s="4" t="s">
        <v>17</v>
      </c>
      <c r="E6" s="5" t="s">
        <v>94</v>
      </c>
    </row>
    <row r="7" spans="1:5" s="12" customFormat="1" ht="60" customHeight="1" x14ac:dyDescent="0.3">
      <c r="A7" s="32" t="s">
        <v>7</v>
      </c>
      <c r="B7" s="6">
        <v>0.41666666666666669</v>
      </c>
      <c r="C7" s="4" t="s">
        <v>18</v>
      </c>
      <c r="D7" s="4" t="s">
        <v>30</v>
      </c>
      <c r="E7" s="5" t="str">
        <f t="shared" si="0"/>
        <v xml:space="preserve"> 월송동</v>
      </c>
    </row>
    <row r="8" spans="1:5" s="12" customFormat="1" ht="60" customHeight="1" x14ac:dyDescent="0.3">
      <c r="A8" s="32"/>
      <c r="B8" s="6">
        <v>0.4375</v>
      </c>
      <c r="C8" s="4" t="s">
        <v>19</v>
      </c>
      <c r="D8" s="4" t="s">
        <v>78</v>
      </c>
      <c r="E8" s="5" t="str">
        <f t="shared" si="0"/>
        <v xml:space="preserve"> 이인면</v>
      </c>
    </row>
    <row r="9" spans="1:5" s="12" customFormat="1" ht="60" customHeight="1" x14ac:dyDescent="0.3">
      <c r="A9" s="32"/>
      <c r="B9" s="6">
        <v>0.45833333333333331</v>
      </c>
      <c r="C9" s="4" t="s">
        <v>69</v>
      </c>
      <c r="D9" s="4" t="s">
        <v>79</v>
      </c>
      <c r="E9" s="5" t="str">
        <f t="shared" si="0"/>
        <v xml:space="preserve"> 사곡면</v>
      </c>
    </row>
    <row r="10" spans="1:5" s="12" customFormat="1" ht="60" customHeight="1" x14ac:dyDescent="0.3">
      <c r="A10" s="32"/>
      <c r="B10" s="6">
        <v>0.45833333333333331</v>
      </c>
      <c r="C10" s="4" t="s">
        <v>21</v>
      </c>
      <c r="D10" s="4" t="s">
        <v>31</v>
      </c>
      <c r="E10" s="5" t="str">
        <f t="shared" si="0"/>
        <v xml:space="preserve"> 유구읍</v>
      </c>
    </row>
    <row r="11" spans="1:5" s="12" customFormat="1" ht="60" customHeight="1" x14ac:dyDescent="0.3">
      <c r="A11" s="32"/>
      <c r="B11" s="6">
        <v>0.45833333333333331</v>
      </c>
      <c r="C11" s="4" t="s">
        <v>20</v>
      </c>
      <c r="D11" s="4" t="s">
        <v>80</v>
      </c>
      <c r="E11" s="5" t="str">
        <f t="shared" si="0"/>
        <v xml:space="preserve"> 우성면</v>
      </c>
    </row>
    <row r="12" spans="1:5" s="12" customFormat="1" ht="60" customHeight="1" x14ac:dyDescent="0.3">
      <c r="A12" s="32"/>
      <c r="B12" s="6">
        <v>0.45833333333333331</v>
      </c>
      <c r="C12" s="4" t="s">
        <v>22</v>
      </c>
      <c r="D12" s="4" t="s">
        <v>81</v>
      </c>
      <c r="E12" s="5" t="str">
        <f t="shared" si="0"/>
        <v xml:space="preserve"> 신풍면</v>
      </c>
    </row>
    <row r="13" spans="1:5" s="12" customFormat="1" ht="60" customHeight="1" x14ac:dyDescent="0.3">
      <c r="A13" s="32"/>
      <c r="B13" s="6">
        <v>0.45833333333333331</v>
      </c>
      <c r="C13" s="4" t="s">
        <v>23</v>
      </c>
      <c r="D13" s="4" t="s">
        <v>71</v>
      </c>
      <c r="E13" s="5" t="str">
        <f t="shared" si="0"/>
        <v xml:space="preserve"> 웅진동</v>
      </c>
    </row>
    <row r="14" spans="1:5" s="12" customFormat="1" ht="60" customHeight="1" x14ac:dyDescent="0.3">
      <c r="A14" s="32"/>
      <c r="B14" s="6">
        <v>0.45833333333333331</v>
      </c>
      <c r="C14" s="4" t="s">
        <v>24</v>
      </c>
      <c r="D14" s="4" t="s">
        <v>82</v>
      </c>
      <c r="E14" s="5" t="str">
        <f t="shared" si="0"/>
        <v xml:space="preserve"> 정안면</v>
      </c>
    </row>
    <row r="15" spans="1:5" s="12" customFormat="1" ht="60" customHeight="1" x14ac:dyDescent="0.3">
      <c r="A15" s="32"/>
      <c r="B15" s="6">
        <v>0.54166666666666663</v>
      </c>
      <c r="C15" s="4" t="s">
        <v>25</v>
      </c>
      <c r="D15" s="4" t="s">
        <v>32</v>
      </c>
      <c r="E15" s="5" t="str">
        <f t="shared" si="0"/>
        <v xml:space="preserve"> 웅진동</v>
      </c>
    </row>
    <row r="16" spans="1:5" s="12" customFormat="1" ht="60" customHeight="1" x14ac:dyDescent="0.3">
      <c r="A16" s="32"/>
      <c r="B16" s="6">
        <v>0.70833333333333337</v>
      </c>
      <c r="C16" s="4" t="s">
        <v>26</v>
      </c>
      <c r="D16" s="4" t="s">
        <v>83</v>
      </c>
      <c r="E16" s="5" t="str">
        <f t="shared" si="0"/>
        <v xml:space="preserve"> 금학동</v>
      </c>
    </row>
    <row r="17" spans="1:5" s="12" customFormat="1" ht="60" customHeight="1" x14ac:dyDescent="0.3">
      <c r="A17" s="32"/>
      <c r="B17" s="6">
        <v>0.72916666666666663</v>
      </c>
      <c r="C17" s="4" t="s">
        <v>27</v>
      </c>
      <c r="D17" s="4" t="s">
        <v>84</v>
      </c>
      <c r="E17" s="5" t="str">
        <f t="shared" si="0"/>
        <v xml:space="preserve"> 웅진동</v>
      </c>
    </row>
    <row r="18" spans="1:5" s="12" customFormat="1" ht="60" customHeight="1" x14ac:dyDescent="0.3">
      <c r="A18" s="32"/>
      <c r="B18" s="6">
        <v>0.77083333333333337</v>
      </c>
      <c r="C18" s="4" t="s">
        <v>28</v>
      </c>
      <c r="D18" s="4" t="s">
        <v>16</v>
      </c>
      <c r="E18" s="5" t="str">
        <f t="shared" si="0"/>
        <v xml:space="preserve"> 신관동</v>
      </c>
    </row>
    <row r="19" spans="1:5" s="12" customFormat="1" ht="60" customHeight="1" x14ac:dyDescent="0.3">
      <c r="A19" s="33"/>
      <c r="B19" s="6">
        <v>0.79166666666666663</v>
      </c>
      <c r="C19" s="4" t="s">
        <v>29</v>
      </c>
      <c r="D19" s="4" t="s">
        <v>72</v>
      </c>
      <c r="E19" s="5" t="str">
        <f t="shared" si="0"/>
        <v xml:space="preserve"> 월송동</v>
      </c>
    </row>
    <row r="20" spans="1:5" s="12" customFormat="1" ht="60" customHeight="1" x14ac:dyDescent="0.3">
      <c r="A20" s="29" t="s">
        <v>8</v>
      </c>
      <c r="B20" s="6">
        <v>0.41666666666666669</v>
      </c>
      <c r="C20" s="4" t="s">
        <v>34</v>
      </c>
      <c r="D20" s="4" t="s">
        <v>73</v>
      </c>
      <c r="E20" s="5" t="str">
        <f t="shared" si="0"/>
        <v xml:space="preserve"> 유구읍</v>
      </c>
    </row>
    <row r="21" spans="1:5" s="12" customFormat="1" ht="60" customHeight="1" x14ac:dyDescent="0.3">
      <c r="A21" s="30"/>
      <c r="B21" s="6">
        <v>0.4375</v>
      </c>
      <c r="C21" s="4" t="s">
        <v>35</v>
      </c>
      <c r="D21" s="4" t="s">
        <v>33</v>
      </c>
      <c r="E21" s="5" t="str">
        <f t="shared" si="0"/>
        <v xml:space="preserve"> 웅진동</v>
      </c>
    </row>
    <row r="22" spans="1:5" s="12" customFormat="1" ht="60" customHeight="1" x14ac:dyDescent="0.3">
      <c r="A22" s="30"/>
      <c r="B22" s="6">
        <v>0.4375</v>
      </c>
      <c r="C22" s="4" t="s">
        <v>36</v>
      </c>
      <c r="D22" s="4" t="s">
        <v>74</v>
      </c>
      <c r="E22" s="5" t="str">
        <f t="shared" si="0"/>
        <v xml:space="preserve"> 사곡면</v>
      </c>
    </row>
    <row r="23" spans="1:5" s="12" customFormat="1" ht="60" customHeight="1" x14ac:dyDescent="0.3">
      <c r="A23" s="30"/>
      <c r="B23" s="6">
        <v>0.4375</v>
      </c>
      <c r="C23" s="4" t="s">
        <v>37</v>
      </c>
      <c r="D23" s="4" t="s">
        <v>75</v>
      </c>
      <c r="E23" s="5" t="str">
        <f t="shared" si="0"/>
        <v xml:space="preserve"> 탄천면</v>
      </c>
    </row>
    <row r="24" spans="1:5" s="12" customFormat="1" ht="60" customHeight="1" x14ac:dyDescent="0.3">
      <c r="A24" s="30"/>
      <c r="B24" s="6">
        <v>0.4513888888888889</v>
      </c>
      <c r="C24" s="4" t="s">
        <v>38</v>
      </c>
      <c r="D24" s="4" t="s">
        <v>16</v>
      </c>
      <c r="E24" s="5" t="str">
        <f t="shared" si="0"/>
        <v xml:space="preserve"> 신관동</v>
      </c>
    </row>
    <row r="25" spans="1:5" s="12" customFormat="1" ht="60" customHeight="1" x14ac:dyDescent="0.3">
      <c r="A25" s="30"/>
      <c r="B25" s="6">
        <v>0.45833333333333331</v>
      </c>
      <c r="C25" s="4" t="s">
        <v>39</v>
      </c>
      <c r="D25" s="4" t="s">
        <v>85</v>
      </c>
      <c r="E25" s="5" t="str">
        <f t="shared" si="0"/>
        <v xml:space="preserve"> 옥룡동</v>
      </c>
    </row>
    <row r="26" spans="1:5" s="12" customFormat="1" ht="60" customHeight="1" x14ac:dyDescent="0.3">
      <c r="A26" s="30"/>
      <c r="B26" s="6">
        <v>0.45833333333333331</v>
      </c>
      <c r="C26" s="4" t="s">
        <v>40</v>
      </c>
      <c r="D26" s="4" t="s">
        <v>86</v>
      </c>
      <c r="E26" s="5" t="str">
        <f t="shared" si="0"/>
        <v xml:space="preserve"> 월송동</v>
      </c>
    </row>
    <row r="27" spans="1:5" s="12" customFormat="1" ht="60" customHeight="1" x14ac:dyDescent="0.3">
      <c r="A27" s="30"/>
      <c r="B27" s="6">
        <v>0.45833333333333331</v>
      </c>
      <c r="C27" s="4" t="s">
        <v>41</v>
      </c>
      <c r="D27" s="4" t="s">
        <v>87</v>
      </c>
      <c r="E27" s="5" t="str">
        <f t="shared" si="0"/>
        <v xml:space="preserve"> 계룡면</v>
      </c>
    </row>
    <row r="28" spans="1:5" s="12" customFormat="1" ht="60" customHeight="1" x14ac:dyDescent="0.3">
      <c r="A28" s="30"/>
      <c r="B28" s="6">
        <v>0.45833333333333331</v>
      </c>
      <c r="C28" s="4" t="s">
        <v>42</v>
      </c>
      <c r="D28" s="4" t="s">
        <v>76</v>
      </c>
      <c r="E28" s="5" t="str">
        <f t="shared" si="0"/>
        <v xml:space="preserve"> 금학동</v>
      </c>
    </row>
    <row r="29" spans="1:5" s="12" customFormat="1" ht="60" customHeight="1" x14ac:dyDescent="0.3">
      <c r="A29" s="30"/>
      <c r="B29" s="6">
        <v>0.54166666666666663</v>
      </c>
      <c r="C29" s="4" t="s">
        <v>43</v>
      </c>
      <c r="D29" s="4" t="s">
        <v>70</v>
      </c>
      <c r="E29" s="5" t="str">
        <f t="shared" si="0"/>
        <v xml:space="preserve"> 이인면</v>
      </c>
    </row>
    <row r="30" spans="1:5" s="12" customFormat="1" ht="60" customHeight="1" x14ac:dyDescent="0.3">
      <c r="A30" s="30"/>
      <c r="B30" s="6">
        <v>0.625</v>
      </c>
      <c r="C30" s="4" t="s">
        <v>44</v>
      </c>
      <c r="D30" s="4" t="s">
        <v>47</v>
      </c>
      <c r="E30" s="5" t="str">
        <f t="shared" si="0"/>
        <v xml:space="preserve"> 유구읍</v>
      </c>
    </row>
    <row r="31" spans="1:5" s="12" customFormat="1" ht="60" customHeight="1" x14ac:dyDescent="0.3">
      <c r="A31" s="30"/>
      <c r="B31" s="6">
        <v>0.75</v>
      </c>
      <c r="C31" s="4" t="s">
        <v>45</v>
      </c>
      <c r="D31" s="4" t="s">
        <v>16</v>
      </c>
      <c r="E31" s="5" t="str">
        <f t="shared" si="0"/>
        <v xml:space="preserve"> 신관동</v>
      </c>
    </row>
    <row r="32" spans="1:5" s="12" customFormat="1" ht="60" customHeight="1" x14ac:dyDescent="0.3">
      <c r="A32" s="31"/>
      <c r="B32" s="6">
        <v>0.79166666666666663</v>
      </c>
      <c r="C32" s="4" t="s">
        <v>46</v>
      </c>
      <c r="D32" s="4" t="s">
        <v>88</v>
      </c>
      <c r="E32" s="5" t="str">
        <f t="shared" si="0"/>
        <v xml:space="preserve"> 계룡면</v>
      </c>
    </row>
    <row r="33" spans="1:5" s="12" customFormat="1" ht="60" customHeight="1" x14ac:dyDescent="0.3">
      <c r="A33" s="29" t="s">
        <v>9</v>
      </c>
      <c r="B33" s="13">
        <v>0.375</v>
      </c>
      <c r="C33" s="4" t="s">
        <v>48</v>
      </c>
      <c r="D33" s="14" t="s">
        <v>89</v>
      </c>
      <c r="E33" s="5" t="str">
        <f t="shared" si="0"/>
        <v xml:space="preserve"> 공주시</v>
      </c>
    </row>
    <row r="34" spans="1:5" s="12" customFormat="1" ht="60" customHeight="1" x14ac:dyDescent="0.3">
      <c r="A34" s="30"/>
      <c r="B34" s="13">
        <v>0.4375</v>
      </c>
      <c r="C34" s="22" t="s">
        <v>49</v>
      </c>
      <c r="D34" s="14" t="s">
        <v>84</v>
      </c>
      <c r="E34" s="5" t="str">
        <f t="shared" si="0"/>
        <v xml:space="preserve"> 웅진동</v>
      </c>
    </row>
    <row r="35" spans="1:5" s="12" customFormat="1" ht="60" customHeight="1" x14ac:dyDescent="0.3">
      <c r="A35" s="30"/>
      <c r="B35" s="13">
        <v>0.45833333333333331</v>
      </c>
      <c r="C35" s="22" t="s">
        <v>50</v>
      </c>
      <c r="D35" s="14" t="s">
        <v>80</v>
      </c>
      <c r="E35" s="5" t="str">
        <f t="shared" si="0"/>
        <v xml:space="preserve"> 우성면</v>
      </c>
    </row>
    <row r="36" spans="1:5" s="12" customFormat="1" ht="60" customHeight="1" x14ac:dyDescent="0.3">
      <c r="A36" s="31"/>
      <c r="B36" s="13">
        <v>0.66666666666666663</v>
      </c>
      <c r="C36" s="22" t="s">
        <v>51</v>
      </c>
      <c r="D36" s="14" t="s">
        <v>77</v>
      </c>
      <c r="E36" s="5" t="str">
        <f t="shared" si="0"/>
        <v xml:space="preserve"> 월송동</v>
      </c>
    </row>
    <row r="37" spans="1:5" ht="60" customHeight="1" x14ac:dyDescent="0.3">
      <c r="A37" s="29" t="s">
        <v>10</v>
      </c>
      <c r="B37" s="4">
        <v>0.35416666666666669</v>
      </c>
      <c r="C37" s="4" t="s">
        <v>52</v>
      </c>
      <c r="D37" s="4" t="s">
        <v>55</v>
      </c>
      <c r="E37" s="5" t="str">
        <f t="shared" si="0"/>
        <v xml:space="preserve"> 정안면</v>
      </c>
    </row>
    <row r="38" spans="1:5" s="12" customFormat="1" ht="60" customHeight="1" x14ac:dyDescent="0.3">
      <c r="A38" s="30"/>
      <c r="B38" s="4">
        <v>0.375</v>
      </c>
      <c r="C38" s="4" t="s">
        <v>53</v>
      </c>
      <c r="D38" s="4" t="s">
        <v>56</v>
      </c>
      <c r="E38" s="5" t="str">
        <f t="shared" si="0"/>
        <v xml:space="preserve"> 사곡면</v>
      </c>
    </row>
    <row r="39" spans="1:5" s="12" customFormat="1" ht="60" customHeight="1" x14ac:dyDescent="0.3">
      <c r="A39" s="31"/>
      <c r="B39" s="4">
        <v>0.45833333333333331</v>
      </c>
      <c r="C39" s="4" t="s">
        <v>54</v>
      </c>
      <c r="D39" s="4" t="s">
        <v>90</v>
      </c>
      <c r="E39" s="5" t="str">
        <f t="shared" si="0"/>
        <v xml:space="preserve"> 탄천면</v>
      </c>
    </row>
    <row r="40" spans="1:5" ht="60" customHeight="1" x14ac:dyDescent="0.3">
      <c r="A40" s="26" t="s">
        <v>11</v>
      </c>
      <c r="B40" s="4">
        <v>0.3125</v>
      </c>
      <c r="C40" s="4" t="s">
        <v>59</v>
      </c>
      <c r="D40" s="4" t="s">
        <v>64</v>
      </c>
      <c r="E40" s="5" t="str">
        <f t="shared" si="0"/>
        <v xml:space="preserve">이인면 </v>
      </c>
    </row>
    <row r="41" spans="1:5" s="12" customFormat="1" ht="60" customHeight="1" x14ac:dyDescent="0.3">
      <c r="A41" s="27"/>
      <c r="B41" s="23">
        <v>0.33333333333333331</v>
      </c>
      <c r="C41" s="24" t="s">
        <v>60</v>
      </c>
      <c r="D41" s="23" t="s">
        <v>65</v>
      </c>
      <c r="E41" s="25" t="str">
        <f t="shared" si="0"/>
        <v xml:space="preserve"> 신관동</v>
      </c>
    </row>
    <row r="42" spans="1:5" s="12" customFormat="1" ht="60" customHeight="1" x14ac:dyDescent="0.3">
      <c r="A42" s="27"/>
      <c r="B42" s="23">
        <v>0.375</v>
      </c>
      <c r="C42" s="24" t="s">
        <v>61</v>
      </c>
      <c r="D42" s="23" t="s">
        <v>66</v>
      </c>
      <c r="E42" s="25" t="s">
        <v>92</v>
      </c>
    </row>
    <row r="43" spans="1:5" s="12" customFormat="1" ht="60" customHeight="1" x14ac:dyDescent="0.3">
      <c r="A43" s="27"/>
      <c r="B43" s="23">
        <v>0.375</v>
      </c>
      <c r="C43" s="24" t="s">
        <v>62</v>
      </c>
      <c r="D43" s="23" t="s">
        <v>67</v>
      </c>
      <c r="E43" s="25" t="s">
        <v>93</v>
      </c>
    </row>
    <row r="44" spans="1:5" s="12" customFormat="1" ht="60" customHeight="1" x14ac:dyDescent="0.3">
      <c r="A44" s="28"/>
      <c r="B44" s="23">
        <v>0.41666666666666669</v>
      </c>
      <c r="C44" s="24" t="s">
        <v>63</v>
      </c>
      <c r="D44" s="23" t="s">
        <v>16</v>
      </c>
      <c r="E44" s="25" t="str">
        <f t="shared" si="0"/>
        <v xml:space="preserve"> 신관동</v>
      </c>
    </row>
    <row r="45" spans="1:5" ht="60" customHeight="1" thickBot="1" x14ac:dyDescent="0.35">
      <c r="A45" s="18" t="s">
        <v>12</v>
      </c>
      <c r="B45" s="7">
        <v>0.47916666666666669</v>
      </c>
      <c r="C45" s="8" t="s">
        <v>57</v>
      </c>
      <c r="D45" s="9" t="s">
        <v>58</v>
      </c>
      <c r="E45" s="10"/>
    </row>
  </sheetData>
  <mergeCells count="7">
    <mergeCell ref="A1:E1"/>
    <mergeCell ref="A40:A44"/>
    <mergeCell ref="A33:A36"/>
    <mergeCell ref="A37:A39"/>
    <mergeCell ref="A20:A32"/>
    <mergeCell ref="A7:A19"/>
    <mergeCell ref="A4:A6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2024-05-24T08:59:24Z</cp:lastPrinted>
  <dcterms:created xsi:type="dcterms:W3CDTF">2018-11-21T03:48:23Z</dcterms:created>
  <dcterms:modified xsi:type="dcterms:W3CDTF">2024-06-07T02:07:45Z</dcterms:modified>
</cp:coreProperties>
</file>