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F2ABCB3D-1451-4DBE-92A5-A370A63286DB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행사소식'!$A$1:$E$52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6" i="2" l="1"/>
  <c r="E40" i="2"/>
  <c r="E36" i="2"/>
  <c r="E34" i="2"/>
  <c r="E26" i="2"/>
  <c r="E18" i="2"/>
  <c r="E10" i="2"/>
  <c r="E11" i="2"/>
  <c r="E12" i="2"/>
  <c r="E13" i="2"/>
  <c r="E14" i="2"/>
  <c r="E15" i="2"/>
  <c r="E5" i="2" l="1"/>
  <c r="E7" i="2"/>
  <c r="E9" i="2"/>
  <c r="E16" i="2"/>
  <c r="E20" i="2"/>
  <c r="E21" i="2"/>
  <c r="E22" i="2"/>
  <c r="E23" i="2"/>
  <c r="E24" i="2"/>
  <c r="E46" i="2"/>
  <c r="E47" i="2"/>
  <c r="E49" i="2"/>
  <c r="E50" i="2"/>
  <c r="E19" i="2" l="1"/>
  <c r="E25" i="2"/>
  <c r="E27" i="2"/>
  <c r="E28" i="2"/>
  <c r="E17" i="2"/>
  <c r="E48" i="2" l="1"/>
  <c r="E45" i="2"/>
  <c r="E35" i="2" l="1"/>
  <c r="E33" i="2"/>
  <c r="E32" i="2"/>
  <c r="E31" i="2"/>
  <c r="E29" i="2"/>
  <c r="E42" i="2" l="1"/>
  <c r="E44" i="2"/>
  <c r="E41" i="2"/>
  <c r="E39" i="2"/>
  <c r="E51" i="2" l="1"/>
  <c r="E37" i="2" l="1"/>
  <c r="E30" i="2" l="1"/>
  <c r="E38" i="2" l="1"/>
  <c r="E4" i="2" l="1"/>
</calcChain>
</file>

<file path=xl/sharedStrings.xml><?xml version="1.0" encoding="utf-8"?>
<sst xmlns="http://schemas.openxmlformats.org/spreadsheetml/2006/main" count="112" uniqueCount="109">
  <si>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</si>
  <si>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</si>
  <si>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</si>
  <si>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</si>
  <si>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</si>
  <si>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15.~7. 21.)</t>
    </r>
    <phoneticPr fontId="18" type="noConversion"/>
  </si>
  <si>
    <t>7. 15.(월)</t>
    <phoneticPr fontId="18" type="noConversion"/>
  </si>
  <si>
    <t>7. 16.(화)</t>
    <phoneticPr fontId="18" type="noConversion"/>
  </si>
  <si>
    <t>7. 17.(수)</t>
    <phoneticPr fontId="18" type="noConversion"/>
  </si>
  <si>
    <t>7. 18.(목)</t>
    <phoneticPr fontId="18" type="noConversion"/>
  </si>
  <si>
    <t>7. 19.(금)</t>
    <phoneticPr fontId="18" type="noConversion"/>
  </si>
  <si>
    <t>7. 20.(토)</t>
    <phoneticPr fontId="18" type="noConversion"/>
  </si>
  <si>
    <t>7. 21.(일)</t>
    <phoneticPr fontId="18" type="noConversion"/>
  </si>
  <si>
    <t xml:space="preserve"> 계룡면 평생학습센터 성과공유회 </t>
    <phoneticPr fontId="18" type="noConversion"/>
  </si>
  <si>
    <t xml:space="preserve"> 계룡면 중장3리 송정회 </t>
    <phoneticPr fontId="18" type="noConversion"/>
  </si>
  <si>
    <t xml:space="preserve"> 계룡면 평생학습센터 </t>
    <phoneticPr fontId="18" type="noConversion"/>
  </si>
  <si>
    <t xml:space="preserve"> 계룡산 마실농원  </t>
    <phoneticPr fontId="18" type="noConversion"/>
  </si>
  <si>
    <t xml:space="preserve"> 정안면 새마을회 사랑의 반찬 나눔 봉사 </t>
    <phoneticPr fontId="18" type="noConversion"/>
  </si>
  <si>
    <t xml:space="preserve"> 유구읍 지역사회보장협의체 정기총회 </t>
    <phoneticPr fontId="18" type="noConversion"/>
  </si>
  <si>
    <t xml:space="preserve"> 탄천면 새마을회 7월 월례회의 및 반찬봉사 </t>
    <phoneticPr fontId="18" type="noConversion"/>
  </si>
  <si>
    <t xml:space="preserve"> 신관동 삼환나우빌 경로당 초복행사 </t>
    <phoneticPr fontId="18" type="noConversion"/>
  </si>
  <si>
    <t xml:space="preserve"> 금학동 새마을회 사랑의 반찬나눔 행사 </t>
    <phoneticPr fontId="18" type="noConversion"/>
  </si>
  <si>
    <t xml:space="preserve"> 정안농협  </t>
    <phoneticPr fontId="18" type="noConversion"/>
  </si>
  <si>
    <t xml:space="preserve"> 유구읍 행정복지센터 회의실 </t>
    <phoneticPr fontId="18" type="noConversion"/>
  </si>
  <si>
    <t xml:space="preserve"> 탄천면 행정복지센터 회의실 </t>
    <phoneticPr fontId="18" type="noConversion"/>
  </si>
  <si>
    <t xml:space="preserve"> 삼환나우빌경로당 </t>
    <phoneticPr fontId="18" type="noConversion"/>
  </si>
  <si>
    <t xml:space="preserve"> 금학동 행정복지센터 </t>
    <phoneticPr fontId="18" type="noConversion"/>
  </si>
  <si>
    <t xml:space="preserve"> 우성면 어린이 한마당  </t>
    <phoneticPr fontId="18" type="noConversion"/>
  </si>
  <si>
    <t xml:space="preserve"> 사곡면 찾아가는 주민지원서비스센터(이동복지관) 운영 </t>
    <phoneticPr fontId="18" type="noConversion"/>
  </si>
  <si>
    <t xml:space="preserve"> 유구읍 주민자치회 7월 정기회의 </t>
    <phoneticPr fontId="18" type="noConversion"/>
  </si>
  <si>
    <t xml:space="preserve"> 탄천면 7월 기관단체장 회의 </t>
    <phoneticPr fontId="18" type="noConversion"/>
  </si>
  <si>
    <t xml:space="preserve"> 공주기독교 종합사회복지관 실습생 중학동 방문 </t>
    <phoneticPr fontId="18" type="noConversion"/>
  </si>
  <si>
    <t xml:space="preserve"> 중학동 지역사회보장협의체 취약계층 방문청결  </t>
    <phoneticPr fontId="18" type="noConversion"/>
  </si>
  <si>
    <t>중학동</t>
    <phoneticPr fontId="18" type="noConversion"/>
  </si>
  <si>
    <t xml:space="preserve"> 봉현리 예울림물레방아마을 </t>
    <phoneticPr fontId="18" type="noConversion"/>
  </si>
  <si>
    <t xml:space="preserve"> 신영1리 경로당 </t>
    <phoneticPr fontId="18" type="noConversion"/>
  </si>
  <si>
    <t>유구읍 행정복지센터 회의실</t>
    <phoneticPr fontId="18" type="noConversion"/>
  </si>
  <si>
    <t xml:space="preserve"> 중학동 행정복지센터 북카페 </t>
    <phoneticPr fontId="18" type="noConversion"/>
  </si>
  <si>
    <t xml:space="preserve"> 중학동 관내 </t>
    <phoneticPr fontId="18" type="noConversion"/>
  </si>
  <si>
    <t xml:space="preserve"> 이인면 지역사회보장협의체 특화사업(7월 경로당 합동생신상 차려주기)  </t>
    <phoneticPr fontId="18" type="noConversion"/>
  </si>
  <si>
    <t xml:space="preserve"> 신풍면 지역발전협의회 회의 </t>
    <phoneticPr fontId="18" type="noConversion"/>
  </si>
  <si>
    <t xml:space="preserve"> 중학동 효심당 경로당 삼계탕 나눔행사 </t>
    <phoneticPr fontId="18" type="noConversion"/>
  </si>
  <si>
    <t xml:space="preserve"> 탄천면 지역사회보장협의체 위촉식 </t>
    <phoneticPr fontId="18" type="noConversion"/>
  </si>
  <si>
    <t xml:space="preserve"> 신관동 경로당 초복행사 </t>
    <phoneticPr fontId="18" type="noConversion"/>
  </si>
  <si>
    <t xml:space="preserve"> 계룡면 내흥1리 복달임 행사 </t>
    <phoneticPr fontId="18" type="noConversion"/>
  </si>
  <si>
    <t xml:space="preserve"> 내흥1리 마을회관 </t>
    <phoneticPr fontId="18" type="noConversion"/>
  </si>
  <si>
    <t>들마루칼국수, 호미관</t>
    <phoneticPr fontId="18" type="noConversion"/>
  </si>
  <si>
    <t>탄천면 행정복지센터 회의실</t>
    <phoneticPr fontId="18" type="noConversion"/>
  </si>
  <si>
    <t xml:space="preserve"> 효심당 경로당 </t>
    <phoneticPr fontId="18" type="noConversion"/>
  </si>
  <si>
    <t xml:space="preserve"> 신풍면 행정복지센터 회의실 </t>
    <phoneticPr fontId="18" type="noConversion"/>
  </si>
  <si>
    <t>구암1리 경로당 외 2개소</t>
    <phoneticPr fontId="18" type="noConversion"/>
  </si>
  <si>
    <t xml:space="preserve"> 옥룡동 주민자치회 마음의 반찬나눔행사 </t>
    <phoneticPr fontId="18" type="noConversion"/>
  </si>
  <si>
    <t xml:space="preserve"> 탄천면 7월 주민자치회 정기회의 </t>
    <phoneticPr fontId="18" type="noConversion"/>
  </si>
  <si>
    <t xml:space="preserve"> 우성면 7월 이장회의 </t>
    <phoneticPr fontId="18" type="noConversion"/>
  </si>
  <si>
    <t xml:space="preserve"> 이인면 기관단체협의회 정기회의 </t>
    <phoneticPr fontId="18" type="noConversion"/>
  </si>
  <si>
    <t xml:space="preserve"> 의당면 도신리 초복행사 </t>
    <phoneticPr fontId="18" type="noConversion"/>
  </si>
  <si>
    <t xml:space="preserve"> 옥룡동 7월 주민자치회 정기회의 </t>
    <phoneticPr fontId="18" type="noConversion"/>
  </si>
  <si>
    <t xml:space="preserve"> 정안면 인풍리 초복맞이 행사 </t>
    <phoneticPr fontId="18" type="noConversion"/>
  </si>
  <si>
    <t xml:space="preserve"> 금학동 7월 주민자치월례회의 </t>
    <phoneticPr fontId="18" type="noConversion"/>
  </si>
  <si>
    <t xml:space="preserve"> 중학동 7월 주민자치 정기회의 </t>
    <phoneticPr fontId="18" type="noConversion"/>
  </si>
  <si>
    <t xml:space="preserve"> 중학동 7월 새마을 월례회의 </t>
    <phoneticPr fontId="18" type="noConversion"/>
  </si>
  <si>
    <t xml:space="preserve"> 옥룡동행정복지센터  </t>
    <phoneticPr fontId="18" type="noConversion"/>
  </si>
  <si>
    <t>우성면 행정복지센터 회의실</t>
    <phoneticPr fontId="18" type="noConversion"/>
  </si>
  <si>
    <t>이인면 행정복지센터 회의실</t>
    <phoneticPr fontId="18" type="noConversion"/>
  </si>
  <si>
    <t>도신리 마을회관</t>
    <phoneticPr fontId="18" type="noConversion"/>
  </si>
  <si>
    <t>옥룡동 행정복지센터 회의실</t>
    <phoneticPr fontId="18" type="noConversion"/>
  </si>
  <si>
    <t>인풍리 경로당</t>
    <phoneticPr fontId="18" type="noConversion"/>
  </si>
  <si>
    <t>금학동 행정복지센터회의실</t>
    <phoneticPr fontId="18" type="noConversion"/>
  </si>
  <si>
    <t>중학동 행정복지센터회의실</t>
    <phoneticPr fontId="18" type="noConversion"/>
  </si>
  <si>
    <t>11:"00</t>
    <phoneticPr fontId="18" type="noConversion"/>
  </si>
  <si>
    <t xml:space="preserve"> 의당면 새마을 반찬나눔 </t>
    <phoneticPr fontId="18" type="noConversion"/>
  </si>
  <si>
    <t xml:space="preserve"> 정안면 초복맞이 행사 </t>
    <phoneticPr fontId="18" type="noConversion"/>
  </si>
  <si>
    <t xml:space="preserve"> 월송동 초복행사 </t>
    <phoneticPr fontId="18" type="noConversion"/>
  </si>
  <si>
    <t>동현1통, 동현2통, 송선2통</t>
    <phoneticPr fontId="18" type="noConversion"/>
  </si>
  <si>
    <t xml:space="preserve"> 의당면 수촌1리 초복행사 </t>
    <phoneticPr fontId="18" type="noConversion"/>
  </si>
  <si>
    <t xml:space="preserve"> 사곡면 노인회 초복 행사 </t>
    <phoneticPr fontId="18" type="noConversion"/>
  </si>
  <si>
    <t>월가리, 운암2리</t>
    <phoneticPr fontId="18" type="noConversion"/>
  </si>
  <si>
    <t>신관동 경로당 초복행사</t>
    <phoneticPr fontId="18" type="noConversion"/>
  </si>
  <si>
    <t>덕성그린시티빌, 신라아파트, 덕성아파트, 주공4단지, 주공5단지 등</t>
    <phoneticPr fontId="18" type="noConversion"/>
  </si>
  <si>
    <t>수촌1리 마을회관</t>
    <phoneticPr fontId="18" type="noConversion"/>
  </si>
  <si>
    <t>의당면 행정복지센터</t>
    <phoneticPr fontId="18" type="noConversion"/>
  </si>
  <si>
    <t xml:space="preserve"> 월송동 자율방재단 7월 월례회의 </t>
    <phoneticPr fontId="18" type="noConversion"/>
  </si>
  <si>
    <t>월송동 행정복지센터 열린토론실</t>
    <phoneticPr fontId="18" type="noConversion"/>
  </si>
  <si>
    <t>금학동</t>
    <phoneticPr fontId="18" type="noConversion"/>
  </si>
  <si>
    <t>반포면 초복맞이 행사</t>
    <phoneticPr fontId="18" type="noConversion"/>
  </si>
  <si>
    <t>마암2리, 학봉1리</t>
    <phoneticPr fontId="18" type="noConversion"/>
  </si>
  <si>
    <t>신풍면 초복 행사</t>
    <phoneticPr fontId="18" type="noConversion"/>
  </si>
  <si>
    <t>전평리, 화봉1리, 고성리, 운궁리, 북계2리, 월산2리, 사현1리 경로당</t>
    <phoneticPr fontId="18" type="noConversion"/>
  </si>
  <si>
    <t>월송동 초복행사</t>
    <phoneticPr fontId="18" type="noConversion"/>
  </si>
  <si>
    <t>동현1, 2통, 송선2통, 곰나루A, , 천년나무3단지</t>
    <phoneticPr fontId="18" type="noConversion"/>
  </si>
  <si>
    <t>우성면 초복맞이 행사</t>
    <phoneticPr fontId="18" type="noConversion"/>
  </si>
  <si>
    <t>금학동 경로당 복날 행사</t>
    <phoneticPr fontId="18" type="noConversion"/>
  </si>
  <si>
    <t>웅진동 금성2통 초복행사</t>
    <phoneticPr fontId="18" type="noConversion"/>
  </si>
  <si>
    <t>금성2통 경로당</t>
    <phoneticPr fontId="18" type="noConversion"/>
  </si>
  <si>
    <t xml:space="preserve"> 반포면 남녀의용소방대 송곡리 공동묘지(무연 분묘) 벌초 작업 </t>
    <phoneticPr fontId="18" type="noConversion"/>
  </si>
  <si>
    <t>송곡리 산7-1</t>
    <phoneticPr fontId="18" type="noConversion"/>
  </si>
  <si>
    <t>신풍면 초복맞이 행사</t>
    <phoneticPr fontId="18" type="noConversion"/>
  </si>
  <si>
    <t>선학리, 화흥리</t>
    <phoneticPr fontId="18" type="noConversion"/>
  </si>
  <si>
    <t xml:space="preserve"> 월송동 천년나무4단지 경로당 초복행사 </t>
    <phoneticPr fontId="18" type="noConversion"/>
  </si>
  <si>
    <t>천년나무4단지 경로당</t>
    <phoneticPr fontId="18" type="noConversion"/>
  </si>
  <si>
    <t>금학동 주미동 경로당 초복행사</t>
    <phoneticPr fontId="18" type="noConversion"/>
  </si>
  <si>
    <t>주미동 경로당</t>
    <phoneticPr fontId="18" type="noConversion"/>
  </si>
  <si>
    <t>신풍면 주민자치회의</t>
    <phoneticPr fontId="18" type="noConversion"/>
  </si>
  <si>
    <t>신풍면 행정복지센터 회의실</t>
    <phoneticPr fontId="18" type="noConversion"/>
  </si>
  <si>
    <t>봉정동, 오곡1통, 태봉1통 경로당</t>
    <phoneticPr fontId="18" type="noConversion"/>
  </si>
  <si>
    <t>수촌1리, 요룡2리 마을회관</t>
    <phoneticPr fontId="18" type="noConversion"/>
  </si>
  <si>
    <t>산정2리, 용수리, 조평1리, 선학리, 대룡2리</t>
    <phoneticPr fontId="18" type="noConversion"/>
  </si>
  <si>
    <t>내산2리, 보흥 1, 2리, 봉현리, 오동리</t>
    <phoneticPr fontId="18" type="noConversion"/>
  </si>
  <si>
    <t xml:space="preserve"> 의당면 초복맞이 행사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</si>
</sst>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shrinkToFi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0" t="s">
        <v>5</v>
      </c>
      <c r="B1" s="21"/>
      <c r="C1" s="21"/>
      <c r="D1" s="21"/>
      <c r="E1" s="22"/>
    </row>
    <row r="2" spans="1:5" s="12" customFormat="1" ht="21.75" customHeight="1" thickBot="1" x14ac:dyDescent="0.35">
      <c r="A2" s="15"/>
      <c r="B2" s="16"/>
      <c r="C2" s="16"/>
      <c r="D2" s="16"/>
      <c r="E2" s="17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5" t="s">
        <v>6</v>
      </c>
      <c r="B4" s="6">
        <v>0.375</v>
      </c>
      <c r="C4" s="4" t="s">
        <v>70</v>
      </c>
      <c r="D4" s="4" t="s">
        <v>80</v>
      </c>
      <c r="E4" s="5" t="str">
        <f t="shared" ref="E4:E51" si="0">LEFT(C4,4)</f>
        <v xml:space="preserve"> 의당면</v>
      </c>
    </row>
    <row r="5" spans="1:5" s="12" customFormat="1" ht="60" customHeight="1" x14ac:dyDescent="0.3">
      <c r="A5" s="26"/>
      <c r="B5" s="6">
        <v>0.45833333333333331</v>
      </c>
      <c r="C5" s="4" t="s">
        <v>108</v>
      </c>
      <c r="D5" s="4" t="s">
        <v>105</v>
      </c>
      <c r="E5" s="5" t="str">
        <f t="shared" si="0"/>
        <v xml:space="preserve"> 의당면</v>
      </c>
    </row>
    <row r="6" spans="1:5" s="12" customFormat="1" ht="60" customHeight="1" x14ac:dyDescent="0.3">
      <c r="A6" s="26"/>
      <c r="B6" s="6">
        <v>0.45833333333333331</v>
      </c>
      <c r="C6" s="4" t="s">
        <v>84</v>
      </c>
      <c r="D6" s="4" t="s">
        <v>85</v>
      </c>
      <c r="E6" s="5" t="str">
        <f t="shared" si="0"/>
        <v xml:space="preserve">반포면 </v>
      </c>
    </row>
    <row r="7" spans="1:5" s="12" customFormat="1" ht="60" customHeight="1" x14ac:dyDescent="0.3">
      <c r="A7" s="26"/>
      <c r="B7" s="6">
        <v>0.45833333333333331</v>
      </c>
      <c r="C7" s="4" t="s">
        <v>71</v>
      </c>
      <c r="D7" s="4" t="s">
        <v>87</v>
      </c>
      <c r="E7" s="5" t="str">
        <f t="shared" si="0"/>
        <v xml:space="preserve"> 정안면</v>
      </c>
    </row>
    <row r="8" spans="1:5" s="12" customFormat="1" ht="60" customHeight="1" x14ac:dyDescent="0.3">
      <c r="A8" s="26"/>
      <c r="B8" s="6">
        <v>0.45833333333333331</v>
      </c>
      <c r="C8" s="4" t="s">
        <v>91</v>
      </c>
      <c r="D8" s="4" t="s">
        <v>104</v>
      </c>
      <c r="E8" s="5" t="s">
        <v>83</v>
      </c>
    </row>
    <row r="9" spans="1:5" s="12" customFormat="1" ht="60" customHeight="1" x14ac:dyDescent="0.3">
      <c r="A9" s="26"/>
      <c r="B9" s="6">
        <v>0.47916666666666669</v>
      </c>
      <c r="C9" s="4" t="s">
        <v>72</v>
      </c>
      <c r="D9" s="4" t="s">
        <v>73</v>
      </c>
      <c r="E9" s="5" t="str">
        <f t="shared" si="0"/>
        <v xml:space="preserve"> 월송동</v>
      </c>
    </row>
    <row r="10" spans="1:5" s="12" customFormat="1" ht="60" customHeight="1" x14ac:dyDescent="0.3">
      <c r="A10" s="26"/>
      <c r="B10" s="6">
        <v>0.5</v>
      </c>
      <c r="C10" s="4" t="s">
        <v>90</v>
      </c>
      <c r="D10" s="4" t="s">
        <v>107</v>
      </c>
      <c r="E10" s="5" t="str">
        <f t="shared" si="0"/>
        <v xml:space="preserve">우성면 </v>
      </c>
    </row>
    <row r="11" spans="1:5" s="12" customFormat="1" ht="60" customHeight="1" x14ac:dyDescent="0.3">
      <c r="A11" s="26"/>
      <c r="B11" s="6">
        <v>0.5</v>
      </c>
      <c r="C11" s="4" t="s">
        <v>75</v>
      </c>
      <c r="D11" s="4" t="s">
        <v>76</v>
      </c>
      <c r="E11" s="5" t="str">
        <f t="shared" si="0"/>
        <v xml:space="preserve"> 사곡면</v>
      </c>
    </row>
    <row r="12" spans="1:5" s="12" customFormat="1" ht="60" customHeight="1" x14ac:dyDescent="0.3">
      <c r="A12" s="26"/>
      <c r="B12" s="6">
        <v>0.45833333333333331</v>
      </c>
      <c r="C12" s="4" t="s">
        <v>86</v>
      </c>
      <c r="D12" s="4" t="s">
        <v>106</v>
      </c>
      <c r="E12" s="5" t="str">
        <f t="shared" si="0"/>
        <v xml:space="preserve">신풍면 </v>
      </c>
    </row>
    <row r="13" spans="1:5" s="12" customFormat="1" ht="60" customHeight="1" x14ac:dyDescent="0.3">
      <c r="A13" s="26"/>
      <c r="B13" s="6">
        <v>0.47916666666666669</v>
      </c>
      <c r="C13" s="4" t="s">
        <v>88</v>
      </c>
      <c r="D13" s="4" t="s">
        <v>89</v>
      </c>
      <c r="E13" s="5" t="str">
        <f t="shared" si="0"/>
        <v xml:space="preserve">월송동 </v>
      </c>
    </row>
    <row r="14" spans="1:5" s="12" customFormat="1" ht="60" customHeight="1" x14ac:dyDescent="0.3">
      <c r="A14" s="26"/>
      <c r="B14" s="6">
        <v>0.5</v>
      </c>
      <c r="C14" s="4" t="s">
        <v>74</v>
      </c>
      <c r="D14" s="4" t="s">
        <v>79</v>
      </c>
      <c r="E14" s="5" t="str">
        <f t="shared" si="0"/>
        <v xml:space="preserve"> 의당면</v>
      </c>
    </row>
    <row r="15" spans="1:5" s="12" customFormat="1" ht="60" customHeight="1" x14ac:dyDescent="0.3">
      <c r="A15" s="26"/>
      <c r="B15" s="6">
        <v>0.5</v>
      </c>
      <c r="C15" s="4" t="s">
        <v>92</v>
      </c>
      <c r="D15" s="4" t="s">
        <v>93</v>
      </c>
      <c r="E15" s="5" t="str">
        <f t="shared" si="0"/>
        <v xml:space="preserve">웅진동 </v>
      </c>
    </row>
    <row r="16" spans="1:5" s="12" customFormat="1" ht="60" customHeight="1" x14ac:dyDescent="0.3">
      <c r="A16" s="26"/>
      <c r="B16" s="6">
        <v>0.5</v>
      </c>
      <c r="C16" s="4" t="s">
        <v>77</v>
      </c>
      <c r="D16" s="4" t="s">
        <v>78</v>
      </c>
      <c r="E16" s="5" t="str">
        <f t="shared" si="0"/>
        <v xml:space="preserve">신관동 </v>
      </c>
    </row>
    <row r="17" spans="1:5" s="12" customFormat="1" ht="60" customHeight="1" x14ac:dyDescent="0.3">
      <c r="A17" s="27"/>
      <c r="B17" s="6">
        <v>0.79166666666666663</v>
      </c>
      <c r="C17" s="4" t="s">
        <v>81</v>
      </c>
      <c r="D17" s="4" t="s">
        <v>82</v>
      </c>
      <c r="E17" s="5" t="str">
        <f t="shared" si="0"/>
        <v xml:space="preserve"> 월송동</v>
      </c>
    </row>
    <row r="18" spans="1:5" s="12" customFormat="1" ht="60" customHeight="1" x14ac:dyDescent="0.3">
      <c r="A18" s="28" t="s">
        <v>7</v>
      </c>
      <c r="B18" s="6">
        <v>0.20833333333333334</v>
      </c>
      <c r="C18" s="4" t="s">
        <v>94</v>
      </c>
      <c r="D18" s="4" t="s">
        <v>95</v>
      </c>
      <c r="E18" s="5" t="str">
        <f t="shared" si="0"/>
        <v xml:space="preserve"> 반포면</v>
      </c>
    </row>
    <row r="19" spans="1:5" s="12" customFormat="1" ht="60" customHeight="1" x14ac:dyDescent="0.3">
      <c r="A19" s="29"/>
      <c r="B19" s="6">
        <v>0.375</v>
      </c>
      <c r="C19" s="4" t="s">
        <v>51</v>
      </c>
      <c r="D19" s="4" t="s">
        <v>61</v>
      </c>
      <c r="E19" s="5" t="str">
        <f t="shared" si="0"/>
        <v xml:space="preserve"> 옥룡동</v>
      </c>
    </row>
    <row r="20" spans="1:5" s="12" customFormat="1" ht="60" customHeight="1" x14ac:dyDescent="0.3">
      <c r="A20" s="29"/>
      <c r="B20" s="6">
        <v>0.41666666666666669</v>
      </c>
      <c r="C20" s="4" t="s">
        <v>52</v>
      </c>
      <c r="D20" s="4" t="s">
        <v>24</v>
      </c>
      <c r="E20" s="5" t="str">
        <f t="shared" si="0"/>
        <v xml:space="preserve"> 탄천면</v>
      </c>
    </row>
    <row r="21" spans="1:5" s="12" customFormat="1" ht="60" customHeight="1" x14ac:dyDescent="0.3">
      <c r="A21" s="29"/>
      <c r="B21" s="6">
        <v>0.45833333333333331</v>
      </c>
      <c r="C21" s="4" t="s">
        <v>53</v>
      </c>
      <c r="D21" s="4" t="s">
        <v>62</v>
      </c>
      <c r="E21" s="5" t="str">
        <f t="shared" si="0"/>
        <v xml:space="preserve"> 우성면</v>
      </c>
    </row>
    <row r="22" spans="1:5" s="12" customFormat="1" ht="60" customHeight="1" x14ac:dyDescent="0.3">
      <c r="A22" s="29"/>
      <c r="B22" s="6">
        <v>0.45833333333333331</v>
      </c>
      <c r="C22" s="4" t="s">
        <v>54</v>
      </c>
      <c r="D22" s="4" t="s">
        <v>63</v>
      </c>
      <c r="E22" s="5" t="str">
        <f t="shared" si="0"/>
        <v xml:space="preserve"> 이인면</v>
      </c>
    </row>
    <row r="23" spans="1:5" s="12" customFormat="1" ht="60" customHeight="1" x14ac:dyDescent="0.3">
      <c r="A23" s="29"/>
      <c r="B23" s="6" t="s">
        <v>69</v>
      </c>
      <c r="C23" s="4" t="s">
        <v>55</v>
      </c>
      <c r="D23" s="4" t="s">
        <v>64</v>
      </c>
      <c r="E23" s="5" t="str">
        <f t="shared" si="0"/>
        <v xml:space="preserve"> 의당면</v>
      </c>
    </row>
    <row r="24" spans="1:5" s="12" customFormat="1" ht="60" customHeight="1" x14ac:dyDescent="0.3">
      <c r="A24" s="29"/>
      <c r="B24" s="6">
        <v>0.45833333333333331</v>
      </c>
      <c r="C24" s="4" t="s">
        <v>56</v>
      </c>
      <c r="D24" s="4" t="s">
        <v>65</v>
      </c>
      <c r="E24" s="5" t="str">
        <f t="shared" si="0"/>
        <v xml:space="preserve"> 옥룡동</v>
      </c>
    </row>
    <row r="25" spans="1:5" s="12" customFormat="1" ht="60" customHeight="1" x14ac:dyDescent="0.3">
      <c r="A25" s="29"/>
      <c r="B25" s="6">
        <v>0.45833333333333331</v>
      </c>
      <c r="C25" s="4" t="s">
        <v>57</v>
      </c>
      <c r="D25" s="4" t="s">
        <v>66</v>
      </c>
      <c r="E25" s="5" t="str">
        <f t="shared" si="0"/>
        <v xml:space="preserve"> 정안면</v>
      </c>
    </row>
    <row r="26" spans="1:5" s="12" customFormat="1" ht="60" customHeight="1" x14ac:dyDescent="0.3">
      <c r="A26" s="29"/>
      <c r="B26" s="6">
        <v>0.45833333333333331</v>
      </c>
      <c r="C26" s="4" t="s">
        <v>96</v>
      </c>
      <c r="D26" s="4" t="s">
        <v>97</v>
      </c>
      <c r="E26" s="5" t="str">
        <f t="shared" si="0"/>
        <v xml:space="preserve">신풍면 </v>
      </c>
    </row>
    <row r="27" spans="1:5" s="12" customFormat="1" ht="60" customHeight="1" x14ac:dyDescent="0.3">
      <c r="A27" s="29"/>
      <c r="B27" s="6">
        <v>0.47916666666666669</v>
      </c>
      <c r="C27" s="4" t="s">
        <v>58</v>
      </c>
      <c r="D27" s="4" t="s">
        <v>67</v>
      </c>
      <c r="E27" s="5" t="str">
        <f t="shared" si="0"/>
        <v xml:space="preserve"> 금학동</v>
      </c>
    </row>
    <row r="28" spans="1:5" s="12" customFormat="1" ht="60" customHeight="1" x14ac:dyDescent="0.3">
      <c r="A28" s="29"/>
      <c r="B28" s="6">
        <v>0.66666666666666663</v>
      </c>
      <c r="C28" s="4" t="s">
        <v>59</v>
      </c>
      <c r="D28" s="4" t="s">
        <v>68</v>
      </c>
      <c r="E28" s="5" t="str">
        <f t="shared" si="0"/>
        <v xml:space="preserve"> 중학동</v>
      </c>
    </row>
    <row r="29" spans="1:5" s="12" customFormat="1" ht="60" customHeight="1" x14ac:dyDescent="0.3">
      <c r="A29" s="30"/>
      <c r="B29" s="6">
        <v>0.75</v>
      </c>
      <c r="C29" s="4" t="s">
        <v>60</v>
      </c>
      <c r="D29" s="4" t="s">
        <v>68</v>
      </c>
      <c r="E29" s="5" t="str">
        <f t="shared" si="0"/>
        <v xml:space="preserve"> 중학동</v>
      </c>
    </row>
    <row r="30" spans="1:5" s="12" customFormat="1" ht="60" customHeight="1" x14ac:dyDescent="0.3">
      <c r="A30" s="25" t="s">
        <v>8</v>
      </c>
      <c r="B30" s="6">
        <v>0.41666666666666669</v>
      </c>
      <c r="C30" s="4" t="s">
        <v>39</v>
      </c>
      <c r="D30" s="4" t="s">
        <v>50</v>
      </c>
      <c r="E30" s="5" t="str">
        <f t="shared" si="0"/>
        <v xml:space="preserve"> 이인면</v>
      </c>
    </row>
    <row r="31" spans="1:5" s="12" customFormat="1" ht="60" customHeight="1" x14ac:dyDescent="0.3">
      <c r="A31" s="26"/>
      <c r="B31" s="6">
        <v>0.45833333333333331</v>
      </c>
      <c r="C31" s="4" t="s">
        <v>40</v>
      </c>
      <c r="D31" s="4" t="s">
        <v>49</v>
      </c>
      <c r="E31" s="5" t="str">
        <f t="shared" si="0"/>
        <v xml:space="preserve"> 신풍면</v>
      </c>
    </row>
    <row r="32" spans="1:5" s="12" customFormat="1" ht="60" customHeight="1" x14ac:dyDescent="0.3">
      <c r="A32" s="26"/>
      <c r="B32" s="6">
        <v>0.45833333333333331</v>
      </c>
      <c r="C32" s="4" t="s">
        <v>41</v>
      </c>
      <c r="D32" s="4" t="s">
        <v>48</v>
      </c>
      <c r="E32" s="5" t="str">
        <f t="shared" si="0"/>
        <v xml:space="preserve"> 중학동</v>
      </c>
    </row>
    <row r="33" spans="1:5" s="12" customFormat="1" ht="60" customHeight="1" x14ac:dyDescent="0.3">
      <c r="A33" s="26"/>
      <c r="B33" s="6">
        <v>0.45833333333333331</v>
      </c>
      <c r="C33" s="4" t="s">
        <v>42</v>
      </c>
      <c r="D33" s="4" t="s">
        <v>47</v>
      </c>
      <c r="E33" s="5" t="str">
        <f t="shared" si="0"/>
        <v xml:space="preserve"> 탄천면</v>
      </c>
    </row>
    <row r="34" spans="1:5" s="12" customFormat="1" ht="60" customHeight="1" x14ac:dyDescent="0.3">
      <c r="A34" s="26"/>
      <c r="B34" s="6">
        <v>0.47916666666666669</v>
      </c>
      <c r="C34" s="4" t="s">
        <v>98</v>
      </c>
      <c r="D34" s="4" t="s">
        <v>99</v>
      </c>
      <c r="E34" s="5" t="str">
        <f t="shared" si="0"/>
        <v xml:space="preserve"> 월송동</v>
      </c>
    </row>
    <row r="35" spans="1:5" s="12" customFormat="1" ht="60" customHeight="1" x14ac:dyDescent="0.3">
      <c r="A35" s="26"/>
      <c r="B35" s="6">
        <v>0.5</v>
      </c>
      <c r="C35" s="4" t="s">
        <v>43</v>
      </c>
      <c r="D35" s="4" t="s">
        <v>46</v>
      </c>
      <c r="E35" s="5" t="str">
        <f t="shared" si="0"/>
        <v xml:space="preserve"> 신관동</v>
      </c>
    </row>
    <row r="36" spans="1:5" s="12" customFormat="1" ht="60" customHeight="1" x14ac:dyDescent="0.3">
      <c r="A36" s="26"/>
      <c r="B36" s="6">
        <v>0.5</v>
      </c>
      <c r="C36" s="4" t="s">
        <v>44</v>
      </c>
      <c r="D36" s="4" t="s">
        <v>45</v>
      </c>
      <c r="E36" s="5" t="str">
        <f t="shared" si="0"/>
        <v xml:space="preserve"> 계룡면</v>
      </c>
    </row>
    <row r="37" spans="1:5" s="12" customFormat="1" ht="60" customHeight="1" x14ac:dyDescent="0.3">
      <c r="A37" s="27"/>
      <c r="B37" s="6">
        <v>0.5</v>
      </c>
      <c r="C37" s="4" t="s">
        <v>100</v>
      </c>
      <c r="D37" s="4" t="s">
        <v>101</v>
      </c>
      <c r="E37" s="5" t="str">
        <f t="shared" si="0"/>
        <v xml:space="preserve">금학동 </v>
      </c>
    </row>
    <row r="38" spans="1:5" s="12" customFormat="1" ht="60" customHeight="1" x14ac:dyDescent="0.3">
      <c r="A38" s="25" t="s">
        <v>9</v>
      </c>
      <c r="B38" s="13">
        <v>0.375</v>
      </c>
      <c r="C38" s="4" t="s">
        <v>27</v>
      </c>
      <c r="D38" s="14" t="s">
        <v>34</v>
      </c>
      <c r="E38" s="5" t="str">
        <f t="shared" si="0"/>
        <v xml:space="preserve"> 우성면</v>
      </c>
    </row>
    <row r="39" spans="1:5" s="12" customFormat="1" ht="60" customHeight="1" x14ac:dyDescent="0.3">
      <c r="A39" s="26"/>
      <c r="B39" s="13">
        <v>0.41666666666666669</v>
      </c>
      <c r="C39" s="19" t="s">
        <v>28</v>
      </c>
      <c r="D39" s="14" t="s">
        <v>35</v>
      </c>
      <c r="E39" s="5" t="str">
        <f t="shared" si="0"/>
        <v xml:space="preserve"> 사곡면</v>
      </c>
    </row>
    <row r="40" spans="1:5" s="12" customFormat="1" ht="60" customHeight="1" x14ac:dyDescent="0.3">
      <c r="A40" s="26"/>
      <c r="B40" s="13">
        <v>0.4375</v>
      </c>
      <c r="C40" s="19" t="s">
        <v>102</v>
      </c>
      <c r="D40" s="14" t="s">
        <v>103</v>
      </c>
      <c r="E40" s="5" t="str">
        <f t="shared" si="0"/>
        <v xml:space="preserve">신풍면 </v>
      </c>
    </row>
    <row r="41" spans="1:5" s="12" customFormat="1" ht="60" customHeight="1" x14ac:dyDescent="0.3">
      <c r="A41" s="26"/>
      <c r="B41" s="13">
        <v>0.45833333333333331</v>
      </c>
      <c r="C41" s="19" t="s">
        <v>29</v>
      </c>
      <c r="D41" s="14" t="s">
        <v>36</v>
      </c>
      <c r="E41" s="5" t="str">
        <f t="shared" si="0"/>
        <v xml:space="preserve"> 유구읍</v>
      </c>
    </row>
    <row r="42" spans="1:5" s="12" customFormat="1" ht="60" customHeight="1" x14ac:dyDescent="0.3">
      <c r="A42" s="26"/>
      <c r="B42" s="13">
        <v>0.45833333333333331</v>
      </c>
      <c r="C42" s="19" t="s">
        <v>30</v>
      </c>
      <c r="D42" s="14" t="s">
        <v>24</v>
      </c>
      <c r="E42" s="5" t="str">
        <f t="shared" si="0"/>
        <v xml:space="preserve"> 탄천면</v>
      </c>
    </row>
    <row r="43" spans="1:5" s="12" customFormat="1" ht="60" customHeight="1" x14ac:dyDescent="0.3">
      <c r="A43" s="26"/>
      <c r="B43" s="13">
        <v>0.5625</v>
      </c>
      <c r="C43" s="19" t="s">
        <v>31</v>
      </c>
      <c r="D43" s="14" t="s">
        <v>37</v>
      </c>
      <c r="E43" s="5" t="s">
        <v>33</v>
      </c>
    </row>
    <row r="44" spans="1:5" s="12" customFormat="1" ht="60" customHeight="1" x14ac:dyDescent="0.3">
      <c r="A44" s="27"/>
      <c r="B44" s="13">
        <v>0.60416666666666663</v>
      </c>
      <c r="C44" s="19" t="s">
        <v>32</v>
      </c>
      <c r="D44" s="14" t="s">
        <v>38</v>
      </c>
      <c r="E44" s="5" t="str">
        <f t="shared" si="0"/>
        <v xml:space="preserve"> 중학동</v>
      </c>
    </row>
    <row r="45" spans="1:5" s="12" customFormat="1" ht="60" customHeight="1" x14ac:dyDescent="0.3">
      <c r="A45" s="25" t="s">
        <v>10</v>
      </c>
      <c r="B45" s="13">
        <v>0.35416666666666669</v>
      </c>
      <c r="C45" s="19" t="s">
        <v>17</v>
      </c>
      <c r="D45" s="14" t="s">
        <v>22</v>
      </c>
      <c r="E45" s="5" t="str">
        <f t="shared" si="0"/>
        <v xml:space="preserve"> 정안면</v>
      </c>
    </row>
    <row r="46" spans="1:5" s="12" customFormat="1" ht="60" customHeight="1" x14ac:dyDescent="0.3">
      <c r="A46" s="26"/>
      <c r="B46" s="13">
        <v>0.41666666666666669</v>
      </c>
      <c r="C46" s="19" t="s">
        <v>18</v>
      </c>
      <c r="D46" s="14" t="s">
        <v>23</v>
      </c>
      <c r="E46" s="5" t="str">
        <f t="shared" si="0"/>
        <v xml:space="preserve"> 유구읍</v>
      </c>
    </row>
    <row r="47" spans="1:5" s="12" customFormat="1" ht="60" customHeight="1" x14ac:dyDescent="0.3">
      <c r="A47" s="26"/>
      <c r="B47" s="13">
        <v>0.4375</v>
      </c>
      <c r="C47" s="19" t="s">
        <v>19</v>
      </c>
      <c r="D47" s="14" t="s">
        <v>24</v>
      </c>
      <c r="E47" s="5" t="str">
        <f t="shared" si="0"/>
        <v xml:space="preserve"> 탄천면</v>
      </c>
    </row>
    <row r="48" spans="1:5" s="12" customFormat="1" ht="60" customHeight="1" x14ac:dyDescent="0.3">
      <c r="A48" s="26"/>
      <c r="B48" s="13">
        <v>0.5</v>
      </c>
      <c r="C48" s="19" t="s">
        <v>20</v>
      </c>
      <c r="D48" s="14" t="s">
        <v>25</v>
      </c>
      <c r="E48" s="5" t="str">
        <f t="shared" si="0"/>
        <v xml:space="preserve"> 신관동</v>
      </c>
    </row>
    <row r="49" spans="1:5" ht="60" customHeight="1" x14ac:dyDescent="0.3">
      <c r="A49" s="27"/>
      <c r="B49" s="4">
        <v>0.54166666666666663</v>
      </c>
      <c r="C49" s="4" t="s">
        <v>21</v>
      </c>
      <c r="D49" s="4" t="s">
        <v>26</v>
      </c>
      <c r="E49" s="5" t="str">
        <f t="shared" si="0"/>
        <v xml:space="preserve"> 금학동</v>
      </c>
    </row>
    <row r="50" spans="1:5" s="12" customFormat="1" ht="60" customHeight="1" x14ac:dyDescent="0.3">
      <c r="A50" s="23" t="s">
        <v>11</v>
      </c>
      <c r="B50" s="4">
        <v>0.41666666666666669</v>
      </c>
      <c r="C50" s="4" t="s">
        <v>13</v>
      </c>
      <c r="D50" s="4" t="s">
        <v>15</v>
      </c>
      <c r="E50" s="5" t="str">
        <f t="shared" si="0"/>
        <v xml:space="preserve"> 계룡면</v>
      </c>
    </row>
    <row r="51" spans="1:5" ht="60" customHeight="1" x14ac:dyDescent="0.3">
      <c r="A51" s="24"/>
      <c r="B51" s="4">
        <v>0.45833333333333331</v>
      </c>
      <c r="C51" s="4" t="s">
        <v>14</v>
      </c>
      <c r="D51" s="4" t="s">
        <v>16</v>
      </c>
      <c r="E51" s="5" t="str">
        <f t="shared" si="0"/>
        <v xml:space="preserve"> 계룡면</v>
      </c>
    </row>
    <row r="52" spans="1:5" ht="60" customHeight="1" thickBot="1" x14ac:dyDescent="0.35">
      <c r="A52" s="18" t="s">
        <v>12</v>
      </c>
      <c r="B52" s="7">
        <v>0.45833333333333331</v>
      </c>
      <c r="C52" s="8"/>
      <c r="D52" s="9"/>
      <c r="E52" s="10"/>
    </row>
  </sheetData>
  <mergeCells count="7">
    <mergeCell ref="A1:E1"/>
    <mergeCell ref="A50:A51"/>
    <mergeCell ref="A45:A49"/>
    <mergeCell ref="A38:A44"/>
    <mergeCell ref="A30:A37"/>
    <mergeCell ref="A18:A29"/>
    <mergeCell ref="A4:A17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2024-05-24T08:59:24Z</cp:lastPrinted>
  <dcterms:created xsi:type="dcterms:W3CDTF">2018-11-21T03:48:23Z</dcterms:created>
  <dcterms:modified xsi:type="dcterms:W3CDTF">2024-07-12T07:34:24Z</dcterms:modified>
</cp:coreProperties>
</file>