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2"/>
  <workbookPr/>
  <mc:AlternateContent xmlns:mc="http://schemas.openxmlformats.org/markup-compatibility/2006">
    <mc:Choice Requires="x15">
      <x15ac:absPath xmlns:x15ac="http://schemas.microsoft.com/office/spreadsheetml/2010/11/ac" url="F:\200 동향\20. 읍면동 주간 행사\"/>
    </mc:Choice>
  </mc:AlternateContent>
  <xr:revisionPtr revIDLastSave="0" documentId="13_ncr:1_{EA413B5F-FC8A-4230-A0F2-1F4C74B20A30}" xr6:coauthVersionLast="36" xr6:coauthVersionMax="36" xr10:uidLastSave="{00000000-0000-0000-0000-000000000000}"/>
  <bookViews>
    <workbookView xWindow="0" yWindow="0" windowWidth="28800" windowHeight="12180" xr2:uid="{00000000-000D-0000-FFFF-FFFF00000000}"/>
  </bookViews>
  <sheets>
    <sheet name="주간 행사소식" sheetId="2" r:id="rId1"/>
  </sheets>
  <definedNames>
    <definedName name="_xlnm.Print_Area" localSheetId="0">'주간 행사소식'!$A$1:$E$28</definedName>
    <definedName name="_xlnm.Print_Titles" localSheetId="0">'주간 행사소식'!$A:$E,'주간 행사소식'!$1:$3</definedName>
  </definedNames>
  <calcPr calcId="191029"/>
</workbook>
</file>

<file path=xl/calcChain.xml><?xml version="1.0" encoding="utf-8"?>
<calcChain xmlns="http://schemas.openxmlformats.org/spreadsheetml/2006/main">
  <c r="E27" i="2" l="1"/>
  <c r="E26" i="2"/>
  <c r="E7" i="2" l="1"/>
  <c r="E21" i="2"/>
  <c r="E22" i="2" l="1"/>
  <c r="E23" i="2"/>
  <c r="E24" i="2"/>
  <c r="E25" i="2"/>
  <c r="E18" i="2"/>
  <c r="E16" i="2"/>
  <c r="E15" i="2"/>
  <c r="E17" i="2"/>
  <c r="E14" i="2"/>
  <c r="E13" i="2"/>
  <c r="E12" i="2"/>
  <c r="E9" i="2"/>
  <c r="E10" i="2"/>
  <c r="E11" i="2"/>
  <c r="E6" i="2"/>
  <c r="E8" i="2"/>
  <c r="E19" i="2"/>
  <c r="E20" i="2"/>
  <c r="E4" i="2" l="1"/>
</calcChain>
</file>

<file path=xl/sharedStrings.xml><?xml version="1.0" encoding="utf-8"?>
<sst xmlns="http://schemas.openxmlformats.org/spreadsheetml/2006/main" count="65" uniqueCount="65">
  <si>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</si>
  <si>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</si>
  <si>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</si>
  <si>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</si>
  <si>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</si>
  <si>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(8. 5.~8. 11.)</t>
    </r>
    <phoneticPr fontId="18" type="noConversion"/>
  </si>
  <si>
    <t>8. 5.(월)</t>
    <phoneticPr fontId="18" type="noConversion"/>
  </si>
  <si>
    <t>8. 6.(화)</t>
    <phoneticPr fontId="18" type="noConversion"/>
  </si>
  <si>
    <t>8. 7.(수)</t>
    <phoneticPr fontId="18" type="noConversion"/>
  </si>
  <si>
    <t>8. 8.(목)</t>
    <phoneticPr fontId="18" type="noConversion"/>
  </si>
  <si>
    <t>8. 9.(금)</t>
    <phoneticPr fontId="18" type="noConversion"/>
  </si>
  <si>
    <t xml:space="preserve"> 반포면 주민자치회 8월 정기회의 </t>
    <phoneticPr fontId="18" type="noConversion"/>
  </si>
  <si>
    <t xml:space="preserve"> 공주시 (사)유흥음식업협회 회장 이취임식 </t>
    <phoneticPr fontId="18" type="noConversion"/>
  </si>
  <si>
    <t>신관동</t>
    <phoneticPr fontId="18" type="noConversion"/>
  </si>
  <si>
    <t>반포면행정복지센터 주민자치회의실</t>
    <phoneticPr fontId="18" type="noConversion"/>
  </si>
  <si>
    <t xml:space="preserve"> 신관동 행정복지센터 </t>
    <phoneticPr fontId="18" type="noConversion"/>
  </si>
  <si>
    <t xml:space="preserve"> 반포면 새마을회 8월 월례회의 </t>
    <phoneticPr fontId="18" type="noConversion"/>
  </si>
  <si>
    <t xml:space="preserve"> 사곡면 주민자치회 8월 정기회의  </t>
    <phoneticPr fontId="18" type="noConversion"/>
  </si>
  <si>
    <t xml:space="preserve"> 금학동 8월 통장회의 </t>
    <phoneticPr fontId="18" type="noConversion"/>
  </si>
  <si>
    <t>의당면 8월 이장회의</t>
    <phoneticPr fontId="18" type="noConversion"/>
  </si>
  <si>
    <t xml:space="preserve"> 반포면행정복지센터  소회의실 </t>
  </si>
  <si>
    <t xml:space="preserve"> 사곡면행정복지센터  회의실  </t>
  </si>
  <si>
    <t xml:space="preserve"> 금학동 행정복지센터  회의실 </t>
  </si>
  <si>
    <t xml:space="preserve"> 의당면 행정복지센터  회의실 </t>
  </si>
  <si>
    <t xml:space="preserve"> 우성면 8월 이장회의 </t>
    <phoneticPr fontId="18" type="noConversion"/>
  </si>
  <si>
    <t xml:space="preserve"> 신풍면 8월 주민자치회 월례회의 </t>
    <phoneticPr fontId="18" type="noConversion"/>
  </si>
  <si>
    <t xml:space="preserve"> 웅진동 8월 주민자치회의 </t>
    <phoneticPr fontId="18" type="noConversion"/>
  </si>
  <si>
    <t xml:space="preserve"> 반포면 8월 이장회의 </t>
    <phoneticPr fontId="18" type="noConversion"/>
  </si>
  <si>
    <t xml:space="preserve"> 유구읍 농촌중심지활성화 회의(8월 정기회의) </t>
    <phoneticPr fontId="18" type="noConversion"/>
  </si>
  <si>
    <t xml:space="preserve"> 의당면 지역사회보장협의체 회의 </t>
    <phoneticPr fontId="18" type="noConversion"/>
  </si>
  <si>
    <t xml:space="preserve"> 탄천면 8월 이장회의 </t>
    <phoneticPr fontId="18" type="noConversion"/>
  </si>
  <si>
    <t xml:space="preserve"> 월송동 주민자치회 자매결연지(의당면, 장군면)와의 유대 강화를 위한  </t>
    <phoneticPr fontId="18" type="noConversion"/>
  </si>
  <si>
    <t xml:space="preserve"> 반포면행정복지센터 소회의실 </t>
    <phoneticPr fontId="18" type="noConversion"/>
  </si>
  <si>
    <t xml:space="preserve"> 월송동행정복지센터 소통강당 </t>
    <phoneticPr fontId="18" type="noConversion"/>
  </si>
  <si>
    <t>8. 10.(토)</t>
    <phoneticPr fontId="18" type="noConversion"/>
  </si>
  <si>
    <t>8. 11.(일)</t>
  </si>
  <si>
    <t xml:space="preserve"> 이인면 주봉1리 말복맞이 점심식사 </t>
  </si>
  <si>
    <t>주봉1리 마을회관</t>
  </si>
  <si>
    <t xml:space="preserve"> 유구읍 명곡1리 마을제 및 칠석맞이 마을 점심식사 </t>
    <phoneticPr fontId="18" type="noConversion"/>
  </si>
  <si>
    <t xml:space="preserve"> 유구읍 백교2리 칠석맞이 마을 점심식사 </t>
    <phoneticPr fontId="18" type="noConversion"/>
  </si>
  <si>
    <t xml:space="preserve"> 유구읍 명곡2리 칠석맞이 마을 점심식사 </t>
    <phoneticPr fontId="18" type="noConversion"/>
  </si>
  <si>
    <t xml:space="preserve"> 유구읍 덕곡리 칠석맞이 마을 점심식사 </t>
    <phoneticPr fontId="18" type="noConversion"/>
  </si>
  <si>
    <t xml:space="preserve"> 유구읍 탑곡리 칠석맞이 마을 점심식사 </t>
    <phoneticPr fontId="18" type="noConversion"/>
  </si>
  <si>
    <t>탑곡리 마을회관</t>
    <phoneticPr fontId="18" type="noConversion"/>
  </si>
  <si>
    <t xml:space="preserve">명곡1리 경로당  </t>
    <phoneticPr fontId="18" type="noConversion"/>
  </si>
  <si>
    <t xml:space="preserve">백교2리 마을회관 </t>
    <phoneticPr fontId="18" type="noConversion"/>
  </si>
  <si>
    <t xml:space="preserve">명곡2리 경로당 </t>
    <phoneticPr fontId="18" type="noConversion"/>
  </si>
  <si>
    <t>덕곡리 경로당</t>
    <phoneticPr fontId="18" type="noConversion"/>
  </si>
  <si>
    <t xml:space="preserve"> 우성면사무소  회의실 </t>
  </si>
  <si>
    <t xml:space="preserve"> 웅진동 행정복지센터  회의실 </t>
  </si>
  <si>
    <t xml:space="preserve"> 유구읍 행정복지센터  회의실 </t>
  </si>
  <si>
    <t xml:space="preserve"> 탄천면 행정복지센터  회의실 </t>
  </si>
  <si>
    <t xml:space="preserve">  신풍면 행정복지센터 회의실 </t>
    <phoneticPr fontId="18" type="noConversion"/>
  </si>
  <si>
    <t xml:space="preserve">의당면 행정복지센터 회의실 </t>
    <phoneticPr fontId="18" type="noConversion"/>
  </si>
  <si>
    <t xml:space="preserve"> 이인면</t>
  </si>
  <si>
    <t>계룡면 하대리 칠석제</t>
    <phoneticPr fontId="18" type="noConversion"/>
  </si>
  <si>
    <t>계룡면 하대리 마을 일원</t>
    <phoneticPr fontId="18" type="noConversion"/>
  </si>
  <si>
    <t>계룡면 하대2리 경로당 및 칠월칠석제 보존회관 준공식</t>
    <phoneticPr fontId="18" type="noConversion"/>
  </si>
  <si>
    <t>하대2리 경로당</t>
    <phoneticPr fontId="18" type="noConversion"/>
  </si>
  <si>
    <t>우성면 8월 주민자치회의</t>
    <phoneticPr fontId="18" type="noConversion"/>
  </si>
  <si>
    <t>우성면 행정복지센터 회의실</t>
    <phoneticPr fontId="18" type="noConversion"/>
  </si>
  <si>
    <t xml:space="preserve"> 정안면 화봉1리 칠석 및 말복 맞이 복달임 행사 </t>
    <phoneticPr fontId="18" type="noConversion"/>
  </si>
  <si>
    <t xml:space="preserve"> 화봉1리 모란정육점식당 </t>
    <phoneticPr fontId="18" type="noConversion"/>
  </si>
  <si>
    <t>정안면 내문리 칠석 및 말복 맞이 복달임 행사</t>
    <phoneticPr fontId="18" type="noConversion"/>
  </si>
  <si>
    <t xml:space="preserve"> 내문리 경로당 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</si>
</sst>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  <font>
      <sz val="16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wrapText="1"/>
    </xf>
    <xf numFmtId="20" fontId="20" fillId="0" borderId="19" xfId="0" applyNumberFormat="1" applyFont="1" applyFill="1" applyBorder="1" applyAlignment="1">
      <alignment horizontal="center" vertical="center" wrapText="1"/>
    </xf>
    <xf numFmtId="20" fontId="20" fillId="0" borderId="21" xfId="0" applyNumberFormat="1" applyFont="1" applyFill="1" applyBorder="1" applyAlignment="1">
      <alignment horizontal="center" vertical="center"/>
    </xf>
    <xf numFmtId="20" fontId="20" fillId="0" borderId="24" xfId="0" applyNumberFormat="1" applyFont="1" applyFill="1" applyBorder="1" applyAlignment="1">
      <alignment horizontal="center" vertical="center" wrapText="1"/>
    </xf>
    <xf numFmtId="20" fontId="20" fillId="0" borderId="21" xfId="0" applyNumberFormat="1" applyFont="1" applyFill="1" applyBorder="1" applyAlignment="1">
      <alignment horizontal="center" vertical="center" wrapText="1"/>
    </xf>
    <xf numFmtId="20" fontId="20" fillId="0" borderId="22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20" fontId="26" fillId="34" borderId="19" xfId="0" applyNumberFormat="1" applyFont="1" applyFill="1" applyBorder="1" applyAlignment="1">
      <alignment horizontal="center" vertical="center" wrapText="1"/>
    </xf>
    <xf numFmtId="20" fontId="26" fillId="0" borderId="16" xfId="0" applyNumberFormat="1" applyFont="1" applyFill="1" applyBorder="1" applyAlignment="1">
      <alignment horizontal="center" vertical="center" wrapText="1"/>
    </xf>
    <xf numFmtId="0" fontId="23" fillId="0" borderId="10" xfId="0" applyFont="1" applyBorder="1" applyAlignment="1">
      <alignment horizontal="center" vertical="center" wrapText="1"/>
    </xf>
    <xf numFmtId="0" fontId="23" fillId="0" borderId="11" xfId="0" applyFont="1" applyBorder="1" applyAlignment="1">
      <alignment horizontal="center" vertical="center" wrapText="1"/>
    </xf>
    <xf numFmtId="0" fontId="23" fillId="0" borderId="12" xfId="0" applyFont="1" applyBorder="1" applyAlignment="1">
      <alignment horizontal="center" vertical="center" wrapText="1"/>
    </xf>
    <xf numFmtId="20" fontId="20" fillId="0" borderId="26" xfId="0" applyNumberFormat="1" applyFont="1" applyFill="1" applyBorder="1" applyAlignment="1">
      <alignment horizontal="center" vertical="center" wrapText="1"/>
    </xf>
    <xf numFmtId="20" fontId="20" fillId="0" borderId="27" xfId="0" applyNumberFormat="1" applyFont="1" applyFill="1" applyBorder="1" applyAlignment="1">
      <alignment horizontal="center" vertical="center" wrapText="1"/>
    </xf>
    <xf numFmtId="20" fontId="20" fillId="0" borderId="28" xfId="0" applyNumberFormat="1" applyFont="1" applyFill="1" applyBorder="1" applyAlignment="1">
      <alignment horizontal="center" vertical="center" wrapText="1"/>
    </xf>
    <xf numFmtId="0" fontId="22" fillId="0" borderId="25" xfId="0" applyFont="1" applyBorder="1" applyAlignment="1">
      <alignment horizontal="center" vertical="center" shrinkToFit="1"/>
    </xf>
    <xf numFmtId="0" fontId="19" fillId="0" borderId="18" xfId="0" applyFont="1" applyBorder="1" applyAlignment="1">
      <alignment horizontal="center" vertical="center" shrinkToFit="1"/>
    </xf>
    <xf numFmtId="0" fontId="25" fillId="0" borderId="18" xfId="0" applyFont="1" applyBorder="1" applyAlignment="1">
      <alignment horizontal="center" vertical="center" shrinkToFit="1"/>
    </xf>
    <xf numFmtId="0" fontId="25" fillId="0" borderId="20" xfId="0" applyFont="1" applyBorder="1" applyAlignment="1">
      <alignment horizontal="center" vertical="center" shrinkToFit="1"/>
    </xf>
    <xf numFmtId="0" fontId="25" fillId="0" borderId="23" xfId="0" applyFont="1" applyBorder="1" applyAlignment="1">
      <alignment horizontal="center" vertical="center" shrinkToFit="1"/>
    </xf>
    <xf numFmtId="0" fontId="19" fillId="0" borderId="18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19" fillId="0" borderId="23" xfId="0" applyFont="1" applyBorder="1" applyAlignment="1">
      <alignment horizontal="center" vertical="center" shrinkToFit="1"/>
    </xf>
    <xf numFmtId="0" fontId="23" fillId="0" borderId="10" xfId="0" applyFont="1" applyBorder="1" applyAlignment="1">
      <alignment horizontal="center" vertical="center" wrapText="1"/>
    </xf>
    <xf numFmtId="0" fontId="23" fillId="0" borderId="11" xfId="0" applyFont="1" applyBorder="1" applyAlignment="1">
      <alignment horizontal="center" vertical="center" wrapText="1"/>
    </xf>
    <xf numFmtId="0" fontId="23" fillId="0" borderId="12" xfId="0" applyFont="1" applyBorder="1" applyAlignment="1">
      <alignment horizontal="center" vertical="center" wrapText="1"/>
    </xf>
    <xf numFmtId="0" fontId="21" fillId="0" borderId="18" xfId="0" applyFont="1" applyBorder="1" applyAlignment="1">
      <alignment horizontal="center" vertical="center" shrinkToFit="1"/>
    </xf>
    <xf numFmtId="0" fontId="21" fillId="0" borderId="23" xfId="0" applyFont="1" applyBorder="1" applyAlignment="1">
      <alignment horizontal="center" vertical="center" shrinkToFit="1"/>
    </xf>
    <xf numFmtId="20" fontId="20" fillId="0" borderId="29" xfId="0" applyNumberFormat="1" applyFont="1" applyFill="1" applyBorder="1" applyAlignment="1">
      <alignment horizontal="center" vertical="center" wrapTex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4</xdr:col>
      <xdr:colOff>3020787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8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2.75" customWidth="1"/>
    <col min="2" max="2" width="11.25" customWidth="1"/>
    <col min="3" max="3" width="91.125" customWidth="1"/>
    <col min="4" max="4" width="51.5" customWidth="1"/>
    <col min="5" max="5" width="40.625" style="11" customWidth="1"/>
  </cols>
  <sheetData>
    <row r="1" spans="1:5" ht="66" customHeight="1" thickBot="1" x14ac:dyDescent="0.35">
      <c r="A1" s="29" t="s">
        <v>5</v>
      </c>
      <c r="B1" s="30"/>
      <c r="C1" s="30"/>
      <c r="D1" s="30"/>
      <c r="E1" s="31"/>
    </row>
    <row r="2" spans="1:5" s="12" customFormat="1" ht="21.75" customHeight="1" thickBot="1" x14ac:dyDescent="0.35">
      <c r="A2" s="15"/>
      <c r="B2" s="16"/>
      <c r="C2" s="16"/>
      <c r="D2" s="16"/>
      <c r="E2" s="17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ht="60" customHeight="1" x14ac:dyDescent="0.3">
      <c r="A4" s="26" t="s">
        <v>6</v>
      </c>
      <c r="B4" s="6">
        <v>0.4375</v>
      </c>
      <c r="C4" s="4" t="s">
        <v>11</v>
      </c>
      <c r="D4" s="4" t="s">
        <v>14</v>
      </c>
      <c r="E4" s="5" t="str">
        <f t="shared" ref="E4:E27" si="0">LEFT(C4,4)</f>
        <v xml:space="preserve"> 반포면</v>
      </c>
    </row>
    <row r="5" spans="1:5" s="12" customFormat="1" ht="60" customHeight="1" x14ac:dyDescent="0.3">
      <c r="A5" s="28"/>
      <c r="B5" s="6">
        <v>0.6875</v>
      </c>
      <c r="C5" s="4" t="s">
        <v>12</v>
      </c>
      <c r="D5" s="4" t="s">
        <v>15</v>
      </c>
      <c r="E5" s="5" t="s">
        <v>13</v>
      </c>
    </row>
    <row r="6" spans="1:5" s="12" customFormat="1" ht="60" customHeight="1" x14ac:dyDescent="0.3">
      <c r="A6" s="32" t="s">
        <v>7</v>
      </c>
      <c r="B6" s="6">
        <v>0.45833333333333331</v>
      </c>
      <c r="C6" s="4" t="s">
        <v>59</v>
      </c>
      <c r="D6" s="4" t="s">
        <v>60</v>
      </c>
      <c r="E6" s="5" t="str">
        <f t="shared" si="0"/>
        <v xml:space="preserve">우성면 </v>
      </c>
    </row>
    <row r="7" spans="1:5" s="12" customFormat="1" ht="60" customHeight="1" x14ac:dyDescent="0.3">
      <c r="A7" s="33"/>
      <c r="B7" s="6">
        <v>0.58333333333333337</v>
      </c>
      <c r="C7" s="4" t="s">
        <v>16</v>
      </c>
      <c r="D7" s="4" t="s">
        <v>20</v>
      </c>
      <c r="E7" s="5" t="str">
        <f t="shared" si="0"/>
        <v xml:space="preserve"> 반포면</v>
      </c>
    </row>
    <row r="8" spans="1:5" s="12" customFormat="1" ht="60" customHeight="1" x14ac:dyDescent="0.3">
      <c r="A8" s="26" t="s">
        <v>8</v>
      </c>
      <c r="B8" s="6">
        <v>0.4375</v>
      </c>
      <c r="C8" s="4" t="s">
        <v>17</v>
      </c>
      <c r="D8" s="4" t="s">
        <v>21</v>
      </c>
      <c r="E8" s="5" t="str">
        <f t="shared" si="0"/>
        <v xml:space="preserve"> 사곡면</v>
      </c>
    </row>
    <row r="9" spans="1:5" s="12" customFormat="1" ht="60" customHeight="1" x14ac:dyDescent="0.3">
      <c r="A9" s="27"/>
      <c r="B9" s="6">
        <v>0.4375</v>
      </c>
      <c r="C9" s="4" t="s">
        <v>18</v>
      </c>
      <c r="D9" s="4" t="s">
        <v>22</v>
      </c>
      <c r="E9" s="5" t="str">
        <f t="shared" si="0"/>
        <v xml:space="preserve"> 금학동</v>
      </c>
    </row>
    <row r="10" spans="1:5" s="12" customFormat="1" ht="60" customHeight="1" x14ac:dyDescent="0.3">
      <c r="A10" s="28"/>
      <c r="B10" s="6">
        <v>0.45833333333333331</v>
      </c>
      <c r="C10" s="4" t="s">
        <v>19</v>
      </c>
      <c r="D10" s="4" t="s">
        <v>23</v>
      </c>
      <c r="E10" s="5" t="str">
        <f t="shared" si="0"/>
        <v xml:space="preserve">의당면 </v>
      </c>
    </row>
    <row r="11" spans="1:5" s="12" customFormat="1" ht="60" customHeight="1" x14ac:dyDescent="0.3">
      <c r="A11" s="26" t="s">
        <v>9</v>
      </c>
      <c r="B11" s="13">
        <v>0.43055555555555558</v>
      </c>
      <c r="C11" s="18" t="s">
        <v>24</v>
      </c>
      <c r="D11" s="14" t="s">
        <v>48</v>
      </c>
      <c r="E11" s="5" t="str">
        <f t="shared" si="0"/>
        <v xml:space="preserve"> 우성면</v>
      </c>
    </row>
    <row r="12" spans="1:5" s="12" customFormat="1" ht="60" customHeight="1" x14ac:dyDescent="0.3">
      <c r="A12" s="27"/>
      <c r="B12" s="13">
        <v>0.4375</v>
      </c>
      <c r="C12" s="18" t="s">
        <v>25</v>
      </c>
      <c r="D12" s="14" t="s">
        <v>52</v>
      </c>
      <c r="E12" s="5" t="str">
        <f t="shared" si="0"/>
        <v xml:space="preserve"> 신풍면</v>
      </c>
    </row>
    <row r="13" spans="1:5" s="12" customFormat="1" ht="60" customHeight="1" x14ac:dyDescent="0.3">
      <c r="A13" s="27"/>
      <c r="B13" s="13">
        <v>0.4375</v>
      </c>
      <c r="C13" s="18" t="s">
        <v>26</v>
      </c>
      <c r="D13" s="14" t="s">
        <v>49</v>
      </c>
      <c r="E13" s="5" t="str">
        <f t="shared" si="0"/>
        <v xml:space="preserve"> 웅진동</v>
      </c>
    </row>
    <row r="14" spans="1:5" s="12" customFormat="1" ht="60" customHeight="1" x14ac:dyDescent="0.3">
      <c r="A14" s="27"/>
      <c r="B14" s="13">
        <v>0.45833333333333331</v>
      </c>
      <c r="C14" s="18" t="s">
        <v>27</v>
      </c>
      <c r="D14" s="14" t="s">
        <v>32</v>
      </c>
      <c r="E14" s="5" t="str">
        <f t="shared" si="0"/>
        <v xml:space="preserve"> 반포면</v>
      </c>
    </row>
    <row r="15" spans="1:5" s="12" customFormat="1" ht="60" customHeight="1" x14ac:dyDescent="0.3">
      <c r="A15" s="27"/>
      <c r="B15" s="13">
        <v>0.45833333333333331</v>
      </c>
      <c r="C15" s="18" t="s">
        <v>29</v>
      </c>
      <c r="D15" s="14" t="s">
        <v>53</v>
      </c>
      <c r="E15" s="5" t="str">
        <f t="shared" si="0"/>
        <v xml:space="preserve"> 의당면</v>
      </c>
    </row>
    <row r="16" spans="1:5" s="12" customFormat="1" ht="60" customHeight="1" x14ac:dyDescent="0.3">
      <c r="A16" s="27"/>
      <c r="B16" s="13">
        <v>0.45833333333333331</v>
      </c>
      <c r="C16" s="18" t="s">
        <v>30</v>
      </c>
      <c r="D16" s="14" t="s">
        <v>51</v>
      </c>
      <c r="E16" s="5" t="str">
        <f t="shared" si="0"/>
        <v xml:space="preserve"> 탄천면</v>
      </c>
    </row>
    <row r="17" spans="1:5" s="12" customFormat="1" ht="60" customHeight="1" x14ac:dyDescent="0.3">
      <c r="A17" s="27"/>
      <c r="B17" s="13">
        <v>0.70833333333333337</v>
      </c>
      <c r="C17" s="18" t="s">
        <v>28</v>
      </c>
      <c r="D17" s="14" t="s">
        <v>50</v>
      </c>
      <c r="E17" s="5" t="str">
        <f>LEFT(C17,4)</f>
        <v xml:space="preserve"> 유구읍</v>
      </c>
    </row>
    <row r="18" spans="1:5" s="12" customFormat="1" ht="60" customHeight="1" x14ac:dyDescent="0.3">
      <c r="A18" s="28"/>
      <c r="B18" s="13">
        <v>0.70833333333333337</v>
      </c>
      <c r="C18" s="18" t="s">
        <v>31</v>
      </c>
      <c r="D18" s="14" t="s">
        <v>33</v>
      </c>
      <c r="E18" s="5" t="str">
        <f t="shared" si="0"/>
        <v xml:space="preserve"> 월송동</v>
      </c>
    </row>
    <row r="19" spans="1:5" s="12" customFormat="1" ht="60" customHeight="1" x14ac:dyDescent="0.3">
      <c r="A19" s="22" t="s">
        <v>10</v>
      </c>
      <c r="B19" s="13">
        <v>0.66666666666666663</v>
      </c>
      <c r="C19" s="18" t="s">
        <v>55</v>
      </c>
      <c r="D19" s="14" t="s">
        <v>56</v>
      </c>
      <c r="E19" s="5" t="str">
        <f t="shared" si="0"/>
        <v xml:space="preserve">계룡면 </v>
      </c>
    </row>
    <row r="20" spans="1:5" s="12" customFormat="1" ht="60" customHeight="1" x14ac:dyDescent="0.3">
      <c r="A20" s="23" t="s">
        <v>34</v>
      </c>
      <c r="B20" s="4">
        <v>0.39583333333333331</v>
      </c>
      <c r="C20" s="4" t="s">
        <v>38</v>
      </c>
      <c r="D20" s="4" t="s">
        <v>44</v>
      </c>
      <c r="E20" s="5" t="str">
        <f t="shared" si="0"/>
        <v xml:space="preserve"> 유구읍</v>
      </c>
    </row>
    <row r="21" spans="1:5" s="12" customFormat="1" ht="60" customHeight="1" x14ac:dyDescent="0.3">
      <c r="A21" s="24"/>
      <c r="B21" s="19">
        <v>0.41666666666666669</v>
      </c>
      <c r="C21" s="20" t="s">
        <v>57</v>
      </c>
      <c r="D21" s="19" t="s">
        <v>58</v>
      </c>
      <c r="E21" s="5" t="str">
        <f t="shared" si="0"/>
        <v xml:space="preserve">계룡면 </v>
      </c>
    </row>
    <row r="22" spans="1:5" s="12" customFormat="1" ht="60" customHeight="1" x14ac:dyDescent="0.3">
      <c r="A22" s="24"/>
      <c r="B22" s="19">
        <v>0.45833333333333331</v>
      </c>
      <c r="C22" s="20" t="s">
        <v>39</v>
      </c>
      <c r="D22" s="19" t="s">
        <v>45</v>
      </c>
      <c r="E22" s="5" t="str">
        <f t="shared" si="0"/>
        <v xml:space="preserve"> 유구읍</v>
      </c>
    </row>
    <row r="23" spans="1:5" s="12" customFormat="1" ht="60" customHeight="1" x14ac:dyDescent="0.3">
      <c r="A23" s="24"/>
      <c r="B23" s="19">
        <v>0.45833333333333331</v>
      </c>
      <c r="C23" s="20" t="s">
        <v>40</v>
      </c>
      <c r="D23" s="19" t="s">
        <v>46</v>
      </c>
      <c r="E23" s="5" t="str">
        <f t="shared" si="0"/>
        <v xml:space="preserve"> 유구읍</v>
      </c>
    </row>
    <row r="24" spans="1:5" s="12" customFormat="1" ht="60" customHeight="1" x14ac:dyDescent="0.3">
      <c r="A24" s="24"/>
      <c r="B24" s="19">
        <v>0.45833333333333331</v>
      </c>
      <c r="C24" s="20" t="s">
        <v>41</v>
      </c>
      <c r="D24" s="19" t="s">
        <v>47</v>
      </c>
      <c r="E24" s="5" t="str">
        <f t="shared" si="0"/>
        <v xml:space="preserve"> 유구읍</v>
      </c>
    </row>
    <row r="25" spans="1:5" s="12" customFormat="1" ht="60" customHeight="1" x14ac:dyDescent="0.3">
      <c r="A25" s="24"/>
      <c r="B25" s="19">
        <v>0.45833333333333331</v>
      </c>
      <c r="C25" s="20" t="s">
        <v>42</v>
      </c>
      <c r="D25" s="19" t="s">
        <v>43</v>
      </c>
      <c r="E25" s="5" t="str">
        <f t="shared" si="0"/>
        <v xml:space="preserve"> 유구읍</v>
      </c>
    </row>
    <row r="26" spans="1:5" s="12" customFormat="1" ht="60" customHeight="1" x14ac:dyDescent="0.3">
      <c r="A26" s="24"/>
      <c r="B26" s="19">
        <v>0.45833333333333331</v>
      </c>
      <c r="C26" s="20" t="s">
        <v>61</v>
      </c>
      <c r="D26" s="19" t="s">
        <v>62</v>
      </c>
      <c r="E26" s="34" t="str">
        <f t="shared" si="0"/>
        <v xml:space="preserve"> 정안면</v>
      </c>
    </row>
    <row r="27" spans="1:5" s="12" customFormat="1" ht="60" customHeight="1" x14ac:dyDescent="0.3">
      <c r="A27" s="25"/>
      <c r="B27" s="19">
        <v>0.45833333333333331</v>
      </c>
      <c r="C27" s="20" t="s">
        <v>63</v>
      </c>
      <c r="D27" s="19" t="s">
        <v>64</v>
      </c>
      <c r="E27" s="34" t="str">
        <f t="shared" si="0"/>
        <v xml:space="preserve">정안면 </v>
      </c>
    </row>
    <row r="28" spans="1:5" ht="60" customHeight="1" thickBot="1" x14ac:dyDescent="0.35">
      <c r="A28" s="21" t="s">
        <v>35</v>
      </c>
      <c r="B28" s="7">
        <v>0.5</v>
      </c>
      <c r="C28" s="8" t="s">
        <v>36</v>
      </c>
      <c r="D28" s="9" t="s">
        <v>37</v>
      </c>
      <c r="E28" s="10" t="s">
        <v>54</v>
      </c>
    </row>
  </sheetData>
  <mergeCells count="6">
    <mergeCell ref="A11:A18"/>
    <mergeCell ref="A8:A10"/>
    <mergeCell ref="A4:A5"/>
    <mergeCell ref="A1:E1"/>
    <mergeCell ref="A6:A7"/>
    <mergeCell ref="A20:A27"/>
  </mergeCells>
  <phoneticPr fontId="18" type="noConversion"/>
  <pageMargins left="0.25" right="0.25" top="0.75" bottom="0.75" header="0.3" footer="0.3"/>
  <pageSetup paperSize="9" scale="40" fitToWidth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2024-05-24T08:59:24Z</cp:lastPrinted>
  <dcterms:created xsi:type="dcterms:W3CDTF">2018-11-21T03:48:23Z</dcterms:created>
  <dcterms:modified xsi:type="dcterms:W3CDTF">2024-08-02T08:01:28Z</dcterms:modified>
</cp:coreProperties>
</file>