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86DFA4F5-A400-4AA8-8A7E-D9E26F9F88C9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행사소식'!$A$1:$E$46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26" i="2" l="1"/>
  <c r="E35" i="2"/>
  <c r="E20" i="2"/>
  <c r="E5" i="2"/>
  <c r="E8" i="2"/>
  <c r="E15" i="2"/>
  <c r="E30" i="2"/>
  <c r="E42" i="2"/>
  <c r="E43" i="2"/>
  <c r="E44" i="2"/>
  <c r="E45" i="2"/>
  <c r="E16" i="2"/>
  <c r="E17" i="2"/>
  <c r="E18" i="2"/>
  <c r="E19" i="2"/>
  <c r="E21" i="2"/>
  <c r="E22" i="2"/>
  <c r="E23" i="2"/>
  <c r="E24" i="2"/>
  <c r="E25" i="2"/>
  <c r="E27" i="2"/>
  <c r="E28" i="2"/>
  <c r="E12" i="2"/>
  <c r="E13" i="2"/>
  <c r="E6" i="2"/>
  <c r="E7" i="2"/>
  <c r="E9" i="2"/>
  <c r="E4" i="2"/>
  <c r="E10" i="2"/>
  <c r="E11" i="2"/>
  <c r="E36" i="2" l="1"/>
  <c r="E37" i="2" l="1"/>
  <c r="E38" i="2"/>
  <c r="E40" i="2"/>
  <c r="E31" i="2"/>
  <c r="E41" i="2"/>
  <c r="E34" i="2" l="1"/>
  <c r="E46" i="2" l="1"/>
  <c r="E33" i="2" l="1"/>
  <c r="E32" i="2"/>
  <c r="E29" i="2"/>
  <c r="E39" i="2" l="1"/>
  <c r="E14" i="2" l="1"/>
</calcChain>
</file>

<file path=xl/sharedStrings.xml><?xml version="1.0" encoding="utf-8"?>
<sst xmlns="http://schemas.openxmlformats.org/spreadsheetml/2006/main" count="99" uniqueCount="97">
  <si>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</si>
  <si>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</si>
  <si>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</si>
  <si>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</si>
  <si>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</si>
  <si>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(12. 9.~12. 15.)</t>
    </r>
    <phoneticPr fontId="18" type="noConversion"/>
  </si>
  <si>
    <t>12. 9.(월)</t>
    <phoneticPr fontId="18" type="noConversion"/>
  </si>
  <si>
    <t>12. 10.(화)</t>
    <phoneticPr fontId="18" type="noConversion"/>
  </si>
  <si>
    <t>12. 11.(수)</t>
    <phoneticPr fontId="18" type="noConversion"/>
  </si>
  <si>
    <t>12. 12.(목)</t>
    <phoneticPr fontId="18" type="noConversion"/>
  </si>
  <si>
    <t>12. 13.(금)</t>
    <phoneticPr fontId="18" type="noConversion"/>
  </si>
  <si>
    <t>12. 14.(토)</t>
    <phoneticPr fontId="18" type="noConversion"/>
  </si>
  <si>
    <t>12. 15.(일)</t>
    <phoneticPr fontId="18" type="noConversion"/>
  </si>
  <si>
    <t xml:space="preserve"> 탄천면 지역사회보장협의체 회의 </t>
    <phoneticPr fontId="18" type="noConversion"/>
  </si>
  <si>
    <t xml:space="preserve"> 정안면 주민자치회 워크숍 </t>
    <phoneticPr fontId="18" type="noConversion"/>
  </si>
  <si>
    <t xml:space="preserve"> 옥룡동 주민자치회 선진지 견학 </t>
    <phoneticPr fontId="18" type="noConversion"/>
  </si>
  <si>
    <t xml:space="preserve"> 사곡면 월가리 동계  </t>
    <phoneticPr fontId="18" type="noConversion"/>
  </si>
  <si>
    <t xml:space="preserve"> 신풍면 새마을회 선진지 견학 </t>
    <phoneticPr fontId="18" type="noConversion"/>
  </si>
  <si>
    <t xml:space="preserve"> 사곡면 고당1리 동계  </t>
    <phoneticPr fontId="18" type="noConversion"/>
  </si>
  <si>
    <t>이인면 12월 이장회의</t>
    <phoneticPr fontId="18" type="noConversion"/>
  </si>
  <si>
    <t>유구읍 농촌중심지활성화 주민위원회 회의</t>
    <phoneticPr fontId="18" type="noConversion"/>
  </si>
  <si>
    <t xml:space="preserve"> 월가리 마을회관  </t>
    <phoneticPr fontId="18" type="noConversion"/>
  </si>
  <si>
    <t xml:space="preserve"> 전남 여수 </t>
    <phoneticPr fontId="18" type="noConversion"/>
  </si>
  <si>
    <t xml:space="preserve"> 고당1리 마을회관 </t>
    <phoneticPr fontId="18" type="noConversion"/>
  </si>
  <si>
    <t>이인면 행정복지센터 회의실</t>
    <phoneticPr fontId="18" type="noConversion"/>
  </si>
  <si>
    <t xml:space="preserve"> 유구읍 행정복지센터 회의실 </t>
    <phoneticPr fontId="18" type="noConversion"/>
  </si>
  <si>
    <t xml:space="preserve"> 탄천면 새마을회 선진지 견학 </t>
    <phoneticPr fontId="18" type="noConversion"/>
  </si>
  <si>
    <t xml:space="preserve"> 사곡면 유룡리 동계  </t>
    <phoneticPr fontId="18" type="noConversion"/>
  </si>
  <si>
    <t xml:space="preserve"> 사곡면 부곡리 동계  </t>
    <phoneticPr fontId="18" type="noConversion"/>
  </si>
  <si>
    <t xml:space="preserve"> 사곡면 주민자치회 12월 정기회의  </t>
    <phoneticPr fontId="18" type="noConversion"/>
  </si>
  <si>
    <t xml:space="preserve"> 월송동 12월 통장회의 및 송년회 </t>
    <phoneticPr fontId="18" type="noConversion"/>
  </si>
  <si>
    <t xml:space="preserve"> 신관동 통장단협의회 연말 총회 및 송년회 </t>
    <phoneticPr fontId="18" type="noConversion"/>
  </si>
  <si>
    <t xml:space="preserve"> 옥룡동 12월 통장회의 </t>
    <phoneticPr fontId="18" type="noConversion"/>
  </si>
  <si>
    <t xml:space="preserve"> 웅진동 12월 통장회의 </t>
    <phoneticPr fontId="18" type="noConversion"/>
  </si>
  <si>
    <t xml:space="preserve"> 이인면 주민자치회 정기회의 및 송년회 </t>
    <phoneticPr fontId="18" type="noConversion"/>
  </si>
  <si>
    <t>유구읍 자율방재단 결산 총회</t>
    <phoneticPr fontId="18" type="noConversion"/>
  </si>
  <si>
    <t>신관동 주민자치회 12월 정기회의</t>
    <phoneticPr fontId="18" type="noConversion"/>
  </si>
  <si>
    <t>경남 삼천포</t>
    <phoneticPr fontId="18" type="noConversion"/>
  </si>
  <si>
    <t>전남 여수</t>
    <phoneticPr fontId="18" type="noConversion"/>
  </si>
  <si>
    <t xml:space="preserve"> 유룡리 마을회관 </t>
    <phoneticPr fontId="18" type="noConversion"/>
  </si>
  <si>
    <t>부곡리 마을회관</t>
    <phoneticPr fontId="18" type="noConversion"/>
  </si>
  <si>
    <t xml:space="preserve"> 옥룡동 행정복지센터 대회의실 </t>
    <phoneticPr fontId="18" type="noConversion"/>
  </si>
  <si>
    <t xml:space="preserve"> 웅진동 행정복지센터 </t>
    <phoneticPr fontId="18" type="noConversion"/>
  </si>
  <si>
    <t xml:space="preserve"> 이인 찰방복지센터 </t>
    <phoneticPr fontId="18" type="noConversion"/>
  </si>
  <si>
    <t xml:space="preserve"> 사곡면 새마을회 야유회  </t>
    <phoneticPr fontId="18" type="noConversion"/>
  </si>
  <si>
    <t xml:space="preserve"> 반포면 12월 이장회의 </t>
    <phoneticPr fontId="18" type="noConversion"/>
  </si>
  <si>
    <t xml:space="preserve"> 신풍면 산정1리 마을동계 </t>
    <phoneticPr fontId="18" type="noConversion"/>
  </si>
  <si>
    <t>탄천면 12월 이장회의</t>
    <phoneticPr fontId="18" type="noConversion"/>
  </si>
  <si>
    <t xml:space="preserve"> 신관동 이솔아파트 경로당 개관식 </t>
    <phoneticPr fontId="18" type="noConversion"/>
  </si>
  <si>
    <t>전북 고창</t>
    <phoneticPr fontId="18" type="noConversion"/>
  </si>
  <si>
    <t xml:space="preserve"> 반포면 행정복지센터 다목적실 </t>
    <phoneticPr fontId="18" type="noConversion"/>
  </si>
  <si>
    <t xml:space="preserve"> 신풍면 산정1리 여자경로당  </t>
    <phoneticPr fontId="18" type="noConversion"/>
  </si>
  <si>
    <t xml:space="preserve"> 신금2길 38-36, 1-103호(이솔아파트) </t>
    <phoneticPr fontId="18" type="noConversion"/>
  </si>
  <si>
    <t xml:space="preserve"> 금학동 연탄나눔 봉사 </t>
    <phoneticPr fontId="18" type="noConversion"/>
  </si>
  <si>
    <t>반포면 지역사회보장협의체 2024년 하반기 정기회의</t>
    <phoneticPr fontId="18" type="noConversion"/>
  </si>
  <si>
    <t xml:space="preserve"> 신경지길 6 </t>
    <phoneticPr fontId="18" type="noConversion"/>
  </si>
  <si>
    <t xml:space="preserve"> 반포면 행정복지센터 소회의실 </t>
    <phoneticPr fontId="18" type="noConversion"/>
  </si>
  <si>
    <t xml:space="preserve"> 반포면 하신리 2024년  마을총회 </t>
    <phoneticPr fontId="18" type="noConversion"/>
  </si>
  <si>
    <t xml:space="preserve">금학동 자율방범대 송년회 </t>
    <phoneticPr fontId="18" type="noConversion"/>
  </si>
  <si>
    <t>유구읍 2024년 유구인의 밤 행사</t>
    <phoneticPr fontId="18" type="noConversion"/>
  </si>
  <si>
    <t>하신리 마을회관</t>
    <phoneticPr fontId="18" type="noConversion"/>
  </si>
  <si>
    <t>바다양푼이동태탕</t>
    <phoneticPr fontId="18" type="noConversion"/>
  </si>
  <si>
    <t>백제문화로 2077(웅진동)</t>
    <phoneticPr fontId="18" type="noConversion"/>
  </si>
  <si>
    <t xml:space="preserve"> 유구읍 비둘기봉사단 주거취약가구 주거환경 개선 봉사 </t>
    <phoneticPr fontId="18" type="noConversion"/>
  </si>
  <si>
    <t xml:space="preserve"> 사곡면 신영2리 동계  </t>
    <phoneticPr fontId="18" type="noConversion"/>
  </si>
  <si>
    <t xml:space="preserve"> 사곡면 신영3리 동계  </t>
    <phoneticPr fontId="18" type="noConversion"/>
  </si>
  <si>
    <t xml:space="preserve"> 이인면 자율방범대장 이취임식 </t>
    <phoneticPr fontId="18" type="noConversion"/>
  </si>
  <si>
    <t xml:space="preserve"> 유구읍 신설동2길 31-18(녹천1리) </t>
    <phoneticPr fontId="18" type="noConversion"/>
  </si>
  <si>
    <t xml:space="preserve"> 신영2리 마을회관  </t>
    <phoneticPr fontId="18" type="noConversion"/>
  </si>
  <si>
    <t xml:space="preserve"> 신영3리 마을회관 </t>
    <phoneticPr fontId="18" type="noConversion"/>
  </si>
  <si>
    <t>이인면 새마을회 송년회</t>
    <phoneticPr fontId="18" type="noConversion"/>
  </si>
  <si>
    <t>능소야</t>
    <phoneticPr fontId="18" type="noConversion"/>
  </si>
  <si>
    <t xml:space="preserve"> 전남 목포  </t>
    <phoneticPr fontId="18" type="noConversion"/>
  </si>
  <si>
    <t xml:space="preserve"> 전남 목포 </t>
    <phoneticPr fontId="18" type="noConversion"/>
  </si>
  <si>
    <t>계룡면 체육회 임원회의</t>
    <phoneticPr fontId="18" type="noConversion"/>
  </si>
  <si>
    <t>계룡면 행정복지센터 회의실</t>
    <phoneticPr fontId="18" type="noConversion"/>
  </si>
  <si>
    <t>계룡면 산악회 등산대회</t>
    <phoneticPr fontId="18" type="noConversion"/>
  </si>
  <si>
    <t>고창 선운산</t>
    <phoneticPr fontId="18" type="noConversion"/>
  </si>
  <si>
    <t>반포면 제6기 주민자치회 위원선정위원회 임시회의</t>
    <phoneticPr fontId="18" type="noConversion"/>
  </si>
  <si>
    <t>반포면 행정복지센터 회의실</t>
    <phoneticPr fontId="18" type="noConversion"/>
  </si>
  <si>
    <t>반포면 그라운드골프장 준공식</t>
    <phoneticPr fontId="18" type="noConversion"/>
  </si>
  <si>
    <t>공암리 360-10</t>
    <phoneticPr fontId="18" type="noConversion"/>
  </si>
  <si>
    <t>의당면-수원시 정자3동 자매결연 협약체결식</t>
    <phoneticPr fontId="18" type="noConversion"/>
  </si>
  <si>
    <t>수원시 정자3동 행정복지센터</t>
    <phoneticPr fontId="18" type="noConversion"/>
  </si>
  <si>
    <t>우성면 목천2리 소하천공사 개통식</t>
    <phoneticPr fontId="18" type="noConversion"/>
  </si>
  <si>
    <t>목천2리 마을회관</t>
    <phoneticPr fontId="18" type="noConversion"/>
  </si>
  <si>
    <t>우성면 12월 이장회의</t>
    <phoneticPr fontId="18" type="noConversion"/>
  </si>
  <si>
    <t>우성면 행정복지센터 회의실</t>
    <phoneticPr fontId="18" type="noConversion"/>
  </si>
  <si>
    <t>월송동 통장회의</t>
    <phoneticPr fontId="18" type="noConversion"/>
  </si>
  <si>
    <t>월송동 행정복지센터 열린토론실</t>
    <phoneticPr fontId="18" type="noConversion"/>
  </si>
  <si>
    <t xml:space="preserve"> 사곡면 행정복지센터 회의실  </t>
  </si>
  <si>
    <t xml:space="preserve"> 월송동행정복지센터 열린토론실 </t>
  </si>
  <si>
    <t>신관동 행정복지센터 회의실 및 푸줏간</t>
  </si>
  <si>
    <t xml:space="preserve"> 신관동 행정복지센터 회의실 </t>
  </si>
  <si>
    <t xml:space="preserve"> 탄천면행정복지센터 회의실 </t>
  </si>
  <si>
    <t xml:space="preserve"> 이인농협 대회의실 </t>
  </si>
  <si>
    <t>탄천면 행정복지센터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</si>
</sst>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8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6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27" t="s">
        <v>5</v>
      </c>
      <c r="B1" s="28"/>
      <c r="C1" s="28"/>
      <c r="D1" s="28"/>
      <c r="E1" s="29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1" t="s">
        <v>6</v>
      </c>
      <c r="B4" s="6">
        <v>0.45833333333333331</v>
      </c>
      <c r="C4" s="4" t="s">
        <v>13</v>
      </c>
      <c r="D4" s="4" t="s">
        <v>96</v>
      </c>
      <c r="E4" s="5" t="str">
        <f t="shared" ref="E4:E46" si="0">LEFT(C4,4)</f>
        <v xml:space="preserve"> 탄천면</v>
      </c>
    </row>
    <row r="5" spans="1:5" s="9" customFormat="1" ht="60" customHeight="1" x14ac:dyDescent="0.3">
      <c r="A5" s="22"/>
      <c r="B5" s="6">
        <v>0.58333333333333337</v>
      </c>
      <c r="C5" s="4" t="s">
        <v>78</v>
      </c>
      <c r="D5" s="4" t="s">
        <v>79</v>
      </c>
      <c r="E5" s="5" t="str">
        <f t="shared" si="0"/>
        <v xml:space="preserve">반포면 </v>
      </c>
    </row>
    <row r="6" spans="1:5" s="9" customFormat="1" ht="60" customHeight="1" x14ac:dyDescent="0.3">
      <c r="A6" s="21" t="s">
        <v>7</v>
      </c>
      <c r="B6" s="6">
        <v>0.35416666666666669</v>
      </c>
      <c r="C6" s="4" t="s">
        <v>14</v>
      </c>
      <c r="D6" s="4" t="s">
        <v>72</v>
      </c>
      <c r="E6" s="5" t="str">
        <f t="shared" si="0"/>
        <v xml:space="preserve"> 정안면</v>
      </c>
    </row>
    <row r="7" spans="1:5" s="9" customFormat="1" ht="60" customHeight="1" x14ac:dyDescent="0.3">
      <c r="A7" s="23"/>
      <c r="B7" s="6">
        <v>0.33333333333333331</v>
      </c>
      <c r="C7" s="4" t="s">
        <v>15</v>
      </c>
      <c r="D7" s="4" t="s">
        <v>73</v>
      </c>
      <c r="E7" s="5" t="str">
        <f t="shared" si="0"/>
        <v xml:space="preserve"> 옥룡동</v>
      </c>
    </row>
    <row r="8" spans="1:5" s="9" customFormat="1" ht="60" customHeight="1" x14ac:dyDescent="0.3">
      <c r="A8" s="23"/>
      <c r="B8" s="6">
        <v>0.41666666666666669</v>
      </c>
      <c r="C8" s="4" t="s">
        <v>82</v>
      </c>
      <c r="D8" s="4" t="s">
        <v>83</v>
      </c>
      <c r="E8" s="5" t="str">
        <f>LEFT(C8,3)</f>
        <v>의당면</v>
      </c>
    </row>
    <row r="9" spans="1:5" s="9" customFormat="1" ht="60" customHeight="1" x14ac:dyDescent="0.3">
      <c r="A9" s="23"/>
      <c r="B9" s="6">
        <v>0.41666666666666669</v>
      </c>
      <c r="C9" s="4" t="s">
        <v>16</v>
      </c>
      <c r="D9" s="4" t="s">
        <v>21</v>
      </c>
      <c r="E9" s="5" t="str">
        <f t="shared" si="0"/>
        <v xml:space="preserve"> 사곡면</v>
      </c>
    </row>
    <row r="10" spans="1:5" s="9" customFormat="1" ht="60" customHeight="1" x14ac:dyDescent="0.3">
      <c r="A10" s="23"/>
      <c r="B10" s="6">
        <v>0.41666666666666669</v>
      </c>
      <c r="C10" s="4" t="s">
        <v>17</v>
      </c>
      <c r="D10" s="4" t="s">
        <v>22</v>
      </c>
      <c r="E10" s="5" t="str">
        <f t="shared" si="0"/>
        <v xml:space="preserve"> 신풍면</v>
      </c>
    </row>
    <row r="11" spans="1:5" s="9" customFormat="1" ht="60" customHeight="1" x14ac:dyDescent="0.3">
      <c r="A11" s="23"/>
      <c r="B11" s="6">
        <v>0.41666666666666669</v>
      </c>
      <c r="C11" s="4" t="s">
        <v>18</v>
      </c>
      <c r="D11" s="4" t="s">
        <v>23</v>
      </c>
      <c r="E11" s="5" t="str">
        <f t="shared" si="0"/>
        <v xml:space="preserve"> 사곡면</v>
      </c>
    </row>
    <row r="12" spans="1:5" s="9" customFormat="1" ht="60" customHeight="1" x14ac:dyDescent="0.3">
      <c r="A12" s="23"/>
      <c r="B12" s="6">
        <v>0.4375</v>
      </c>
      <c r="C12" s="4" t="s">
        <v>19</v>
      </c>
      <c r="D12" s="4" t="s">
        <v>24</v>
      </c>
      <c r="E12" s="5" t="str">
        <f t="shared" si="0"/>
        <v xml:space="preserve">이인면 </v>
      </c>
    </row>
    <row r="13" spans="1:5" s="9" customFormat="1" ht="60" customHeight="1" x14ac:dyDescent="0.3">
      <c r="A13" s="22"/>
      <c r="B13" s="6">
        <v>0.4375</v>
      </c>
      <c r="C13" s="4" t="s">
        <v>20</v>
      </c>
      <c r="D13" s="4" t="s">
        <v>25</v>
      </c>
      <c r="E13" s="5" t="str">
        <f t="shared" si="0"/>
        <v xml:space="preserve">유구읍 </v>
      </c>
    </row>
    <row r="14" spans="1:5" s="9" customFormat="1" ht="60" customHeight="1" x14ac:dyDescent="0.3">
      <c r="A14" s="21" t="s">
        <v>8</v>
      </c>
      <c r="B14" s="6">
        <v>0.33333333333333331</v>
      </c>
      <c r="C14" s="4" t="s">
        <v>26</v>
      </c>
      <c r="D14" s="4" t="s">
        <v>37</v>
      </c>
      <c r="E14" s="5" t="str">
        <f t="shared" si="0"/>
        <v xml:space="preserve"> 탄천면</v>
      </c>
    </row>
    <row r="15" spans="1:5" s="9" customFormat="1" ht="60" customHeight="1" x14ac:dyDescent="0.3">
      <c r="A15" s="23"/>
      <c r="B15" s="6">
        <v>0.41666666666666669</v>
      </c>
      <c r="C15" s="4" t="s">
        <v>80</v>
      </c>
      <c r="D15" s="4" t="s">
        <v>81</v>
      </c>
      <c r="E15" s="5" t="str">
        <f t="shared" si="0"/>
        <v xml:space="preserve">반포면 </v>
      </c>
    </row>
    <row r="16" spans="1:5" s="9" customFormat="1" ht="60" customHeight="1" x14ac:dyDescent="0.3">
      <c r="A16" s="23"/>
      <c r="B16" s="6">
        <v>0.41666666666666669</v>
      </c>
      <c r="C16" s="4" t="s">
        <v>17</v>
      </c>
      <c r="D16" s="4" t="s">
        <v>38</v>
      </c>
      <c r="E16" s="5" t="str">
        <f t="shared" si="0"/>
        <v xml:space="preserve"> 신풍면</v>
      </c>
    </row>
    <row r="17" spans="1:5" s="9" customFormat="1" ht="60" customHeight="1" x14ac:dyDescent="0.3">
      <c r="A17" s="23"/>
      <c r="B17" s="6">
        <v>0.41666666666666669</v>
      </c>
      <c r="C17" s="4" t="s">
        <v>27</v>
      </c>
      <c r="D17" s="4" t="s">
        <v>39</v>
      </c>
      <c r="E17" s="5" t="str">
        <f t="shared" si="0"/>
        <v xml:space="preserve"> 사곡면</v>
      </c>
    </row>
    <row r="18" spans="1:5" s="9" customFormat="1" ht="60" customHeight="1" x14ac:dyDescent="0.3">
      <c r="A18" s="23"/>
      <c r="B18" s="6">
        <v>0.41666666666666669</v>
      </c>
      <c r="C18" s="4" t="s">
        <v>28</v>
      </c>
      <c r="D18" s="4" t="s">
        <v>40</v>
      </c>
      <c r="E18" s="5" t="str">
        <f t="shared" si="0"/>
        <v xml:space="preserve"> 사곡면</v>
      </c>
    </row>
    <row r="19" spans="1:5" s="9" customFormat="1" ht="60" customHeight="1" x14ac:dyDescent="0.3">
      <c r="A19" s="23"/>
      <c r="B19" s="6">
        <v>0.4375</v>
      </c>
      <c r="C19" s="4" t="s">
        <v>29</v>
      </c>
      <c r="D19" s="4" t="s">
        <v>90</v>
      </c>
      <c r="E19" s="5" t="str">
        <f t="shared" si="0"/>
        <v xml:space="preserve"> 사곡면</v>
      </c>
    </row>
    <row r="20" spans="1:5" s="9" customFormat="1" ht="60" customHeight="1" x14ac:dyDescent="0.3">
      <c r="A20" s="23"/>
      <c r="B20" s="6">
        <v>0.45833333333333331</v>
      </c>
      <c r="C20" s="4" t="s">
        <v>84</v>
      </c>
      <c r="D20" s="4" t="s">
        <v>85</v>
      </c>
      <c r="E20" s="5" t="str">
        <f t="shared" si="0"/>
        <v xml:space="preserve">우성면 </v>
      </c>
    </row>
    <row r="21" spans="1:5" s="9" customFormat="1" ht="60" customHeight="1" x14ac:dyDescent="0.3">
      <c r="A21" s="23"/>
      <c r="B21" s="6">
        <v>0.70833333333333337</v>
      </c>
      <c r="C21" s="4" t="s">
        <v>30</v>
      </c>
      <c r="D21" s="4" t="s">
        <v>91</v>
      </c>
      <c r="E21" s="5" t="str">
        <f t="shared" si="0"/>
        <v xml:space="preserve"> 월송동</v>
      </c>
    </row>
    <row r="22" spans="1:5" s="9" customFormat="1" ht="60" customHeight="1" x14ac:dyDescent="0.3">
      <c r="A22" s="23"/>
      <c r="B22" s="6">
        <v>0.70833333333333337</v>
      </c>
      <c r="C22" s="4" t="s">
        <v>31</v>
      </c>
      <c r="D22" s="4" t="s">
        <v>92</v>
      </c>
      <c r="E22" s="5" t="str">
        <f t="shared" si="0"/>
        <v xml:space="preserve"> 신관동</v>
      </c>
    </row>
    <row r="23" spans="1:5" s="9" customFormat="1" ht="60" customHeight="1" x14ac:dyDescent="0.3">
      <c r="A23" s="23"/>
      <c r="B23" s="6">
        <v>0.70833333333333337</v>
      </c>
      <c r="C23" s="4" t="s">
        <v>32</v>
      </c>
      <c r="D23" s="4" t="s">
        <v>41</v>
      </c>
      <c r="E23" s="5" t="str">
        <f t="shared" si="0"/>
        <v xml:space="preserve"> 옥룡동</v>
      </c>
    </row>
    <row r="24" spans="1:5" s="9" customFormat="1" ht="60" customHeight="1" x14ac:dyDescent="0.3">
      <c r="A24" s="23"/>
      <c r="B24" s="6">
        <v>0.70833333333333337</v>
      </c>
      <c r="C24" s="4" t="s">
        <v>33</v>
      </c>
      <c r="D24" s="4" t="s">
        <v>42</v>
      </c>
      <c r="E24" s="5" t="str">
        <f t="shared" si="0"/>
        <v xml:space="preserve"> 웅진동</v>
      </c>
    </row>
    <row r="25" spans="1:5" s="9" customFormat="1" ht="60" customHeight="1" x14ac:dyDescent="0.3">
      <c r="A25" s="23"/>
      <c r="B25" s="6">
        <v>0.70833333333333337</v>
      </c>
      <c r="C25" s="4" t="s">
        <v>34</v>
      </c>
      <c r="D25" s="4" t="s">
        <v>43</v>
      </c>
      <c r="E25" s="5" t="str">
        <f t="shared" si="0"/>
        <v xml:space="preserve"> 이인면</v>
      </c>
    </row>
    <row r="26" spans="1:5" s="9" customFormat="1" ht="60" customHeight="1" x14ac:dyDescent="0.3">
      <c r="A26" s="23"/>
      <c r="B26" s="6">
        <v>0.70833333333333337</v>
      </c>
      <c r="C26" s="4" t="s">
        <v>88</v>
      </c>
      <c r="D26" s="4" t="s">
        <v>89</v>
      </c>
      <c r="E26" s="5" t="str">
        <f t="shared" si="0"/>
        <v xml:space="preserve">월송동 </v>
      </c>
    </row>
    <row r="27" spans="1:5" s="9" customFormat="1" ht="60" customHeight="1" x14ac:dyDescent="0.3">
      <c r="A27" s="23"/>
      <c r="B27" s="6">
        <v>0.75</v>
      </c>
      <c r="C27" s="4" t="s">
        <v>35</v>
      </c>
      <c r="D27" s="4" t="s">
        <v>25</v>
      </c>
      <c r="E27" s="5" t="str">
        <f t="shared" si="0"/>
        <v xml:space="preserve">유구읍 </v>
      </c>
    </row>
    <row r="28" spans="1:5" s="9" customFormat="1" ht="60" customHeight="1" x14ac:dyDescent="0.3">
      <c r="A28" s="22"/>
      <c r="B28" s="6">
        <v>0.77083333333333337</v>
      </c>
      <c r="C28" s="4" t="s">
        <v>36</v>
      </c>
      <c r="D28" s="4" t="s">
        <v>93</v>
      </c>
      <c r="E28" s="5" t="str">
        <f t="shared" si="0"/>
        <v xml:space="preserve">신관동 </v>
      </c>
    </row>
    <row r="29" spans="1:5" s="9" customFormat="1" ht="60" customHeight="1" x14ac:dyDescent="0.3">
      <c r="A29" s="21" t="s">
        <v>9</v>
      </c>
      <c r="B29" s="6">
        <v>0.3125</v>
      </c>
      <c r="C29" s="4" t="s">
        <v>44</v>
      </c>
      <c r="D29" s="4" t="s">
        <v>49</v>
      </c>
      <c r="E29" s="5" t="str">
        <f t="shared" si="0"/>
        <v xml:space="preserve"> 사곡면</v>
      </c>
    </row>
    <row r="30" spans="1:5" s="9" customFormat="1" ht="60" customHeight="1" x14ac:dyDescent="0.3">
      <c r="A30" s="23"/>
      <c r="B30" s="6">
        <v>0.45833333333333331</v>
      </c>
      <c r="C30" s="4" t="s">
        <v>74</v>
      </c>
      <c r="D30" s="4" t="s">
        <v>75</v>
      </c>
      <c r="E30" s="5" t="str">
        <f t="shared" si="0"/>
        <v xml:space="preserve">계룡면 </v>
      </c>
    </row>
    <row r="31" spans="1:5" s="9" customFormat="1" ht="60" customHeight="1" x14ac:dyDescent="0.3">
      <c r="A31" s="23"/>
      <c r="B31" s="6">
        <v>0.45833333333333331</v>
      </c>
      <c r="C31" s="4" t="s">
        <v>45</v>
      </c>
      <c r="D31" s="4" t="s">
        <v>50</v>
      </c>
      <c r="E31" s="5" t="str">
        <f t="shared" si="0"/>
        <v xml:space="preserve"> 반포면</v>
      </c>
    </row>
    <row r="32" spans="1:5" s="9" customFormat="1" ht="60" customHeight="1" x14ac:dyDescent="0.3">
      <c r="A32" s="23"/>
      <c r="B32" s="6">
        <v>0.45833333333333331</v>
      </c>
      <c r="C32" s="4" t="s">
        <v>46</v>
      </c>
      <c r="D32" s="4" t="s">
        <v>51</v>
      </c>
      <c r="E32" s="5" t="str">
        <f t="shared" si="0"/>
        <v xml:space="preserve"> 신풍면</v>
      </c>
    </row>
    <row r="33" spans="1:5" s="9" customFormat="1" ht="60" customHeight="1" x14ac:dyDescent="0.3">
      <c r="A33" s="23"/>
      <c r="B33" s="6">
        <v>0.45833333333333331</v>
      </c>
      <c r="C33" s="4" t="s">
        <v>47</v>
      </c>
      <c r="D33" s="4" t="s">
        <v>94</v>
      </c>
      <c r="E33" s="5" t="str">
        <f t="shared" si="0"/>
        <v xml:space="preserve">탄천면 </v>
      </c>
    </row>
    <row r="34" spans="1:5" s="9" customFormat="1" ht="60" customHeight="1" x14ac:dyDescent="0.3">
      <c r="A34" s="23"/>
      <c r="B34" s="6">
        <v>0.47916666666666669</v>
      </c>
      <c r="C34" s="4" t="s">
        <v>48</v>
      </c>
      <c r="D34" s="4" t="s">
        <v>52</v>
      </c>
      <c r="E34" s="5" t="str">
        <f t="shared" si="0"/>
        <v xml:space="preserve"> 신관동</v>
      </c>
    </row>
    <row r="35" spans="1:5" s="9" customFormat="1" ht="60" customHeight="1" x14ac:dyDescent="0.3">
      <c r="A35" s="22"/>
      <c r="B35" s="6">
        <v>0.6875</v>
      </c>
      <c r="C35" s="4" t="s">
        <v>86</v>
      </c>
      <c r="D35" s="4" t="s">
        <v>87</v>
      </c>
      <c r="E35" s="5" t="str">
        <f t="shared" si="0"/>
        <v xml:space="preserve">우성면 </v>
      </c>
    </row>
    <row r="36" spans="1:5" s="9" customFormat="1" ht="60" customHeight="1" x14ac:dyDescent="0.3">
      <c r="A36" s="21" t="s">
        <v>10</v>
      </c>
      <c r="B36" s="6">
        <v>0.375</v>
      </c>
      <c r="C36" s="4" t="s">
        <v>53</v>
      </c>
      <c r="D36" s="4" t="s">
        <v>55</v>
      </c>
      <c r="E36" s="5" t="str">
        <f t="shared" si="0"/>
        <v xml:space="preserve"> 금학동</v>
      </c>
    </row>
    <row r="37" spans="1:5" s="9" customFormat="1" ht="60" customHeight="1" x14ac:dyDescent="0.3">
      <c r="A37" s="23"/>
      <c r="B37" s="6">
        <v>0.45833333333333331</v>
      </c>
      <c r="C37" s="4" t="s">
        <v>54</v>
      </c>
      <c r="D37" s="4" t="s">
        <v>56</v>
      </c>
      <c r="E37" s="5" t="str">
        <f t="shared" si="0"/>
        <v xml:space="preserve">반포면 </v>
      </c>
    </row>
    <row r="38" spans="1:5" s="9" customFormat="1" ht="60" customHeight="1" x14ac:dyDescent="0.3">
      <c r="A38" s="22"/>
      <c r="B38" s="6">
        <v>0.75</v>
      </c>
      <c r="C38" s="4" t="s">
        <v>70</v>
      </c>
      <c r="D38" s="4" t="s">
        <v>71</v>
      </c>
      <c r="E38" s="5" t="str">
        <f t="shared" si="0"/>
        <v xml:space="preserve">이인면 </v>
      </c>
    </row>
    <row r="39" spans="1:5" s="9" customFormat="1" ht="60" customHeight="1" x14ac:dyDescent="0.3">
      <c r="A39" s="24" t="s">
        <v>11</v>
      </c>
      <c r="B39" s="6">
        <v>0.29166666666666669</v>
      </c>
      <c r="C39" s="13" t="s">
        <v>76</v>
      </c>
      <c r="D39" s="4" t="s">
        <v>77</v>
      </c>
      <c r="E39" s="5" t="str">
        <f t="shared" si="0"/>
        <v xml:space="preserve">계룡면 </v>
      </c>
    </row>
    <row r="40" spans="1:5" s="9" customFormat="1" ht="60" customHeight="1" x14ac:dyDescent="0.3">
      <c r="A40" s="25"/>
      <c r="B40" s="6">
        <v>0.41666666666666669</v>
      </c>
      <c r="C40" s="13" t="s">
        <v>57</v>
      </c>
      <c r="D40" s="4" t="s">
        <v>60</v>
      </c>
      <c r="E40" s="5" t="str">
        <f t="shared" si="0"/>
        <v xml:space="preserve"> 반포면</v>
      </c>
    </row>
    <row r="41" spans="1:5" s="9" customFormat="1" ht="60" customHeight="1" x14ac:dyDescent="0.3">
      <c r="A41" s="25"/>
      <c r="B41" s="6">
        <v>0.45833333333333331</v>
      </c>
      <c r="C41" s="13" t="s">
        <v>58</v>
      </c>
      <c r="D41" s="4" t="s">
        <v>61</v>
      </c>
      <c r="E41" s="5" t="str">
        <f t="shared" si="0"/>
        <v xml:space="preserve">금학동 </v>
      </c>
    </row>
    <row r="42" spans="1:5" s="9" customFormat="1" ht="60" customHeight="1" x14ac:dyDescent="0.3">
      <c r="A42" s="26"/>
      <c r="B42" s="6">
        <v>0.75</v>
      </c>
      <c r="C42" s="13" t="s">
        <v>59</v>
      </c>
      <c r="D42" s="4" t="s">
        <v>62</v>
      </c>
      <c r="E42" s="5" t="str">
        <f t="shared" si="0"/>
        <v xml:space="preserve">유구읍 </v>
      </c>
    </row>
    <row r="43" spans="1:5" s="9" customFormat="1" ht="60" customHeight="1" x14ac:dyDescent="0.3">
      <c r="A43" s="18" t="s">
        <v>12</v>
      </c>
      <c r="B43" s="4">
        <v>0.35416666666666669</v>
      </c>
      <c r="C43" s="13" t="s">
        <v>63</v>
      </c>
      <c r="D43" s="17" t="s">
        <v>67</v>
      </c>
      <c r="E43" s="5" t="str">
        <f t="shared" si="0"/>
        <v xml:space="preserve"> 유구읍</v>
      </c>
    </row>
    <row r="44" spans="1:5" s="9" customFormat="1" ht="60" customHeight="1" x14ac:dyDescent="0.3">
      <c r="A44" s="19"/>
      <c r="B44" s="4">
        <v>0.41666666666666669</v>
      </c>
      <c r="C44" s="13" t="s">
        <v>64</v>
      </c>
      <c r="D44" s="17" t="s">
        <v>68</v>
      </c>
      <c r="E44" s="5" t="str">
        <f t="shared" si="0"/>
        <v xml:space="preserve"> 사곡면</v>
      </c>
    </row>
    <row r="45" spans="1:5" s="9" customFormat="1" ht="60" customHeight="1" x14ac:dyDescent="0.3">
      <c r="A45" s="19"/>
      <c r="B45" s="16">
        <v>0.41666666666666669</v>
      </c>
      <c r="C45" s="13" t="s">
        <v>65</v>
      </c>
      <c r="D45" s="17" t="s">
        <v>69</v>
      </c>
      <c r="E45" s="5" t="str">
        <f t="shared" si="0"/>
        <v xml:space="preserve"> 사곡면</v>
      </c>
    </row>
    <row r="46" spans="1:5" s="9" customFormat="1" ht="60" customHeight="1" thickBot="1" x14ac:dyDescent="0.35">
      <c r="A46" s="20"/>
      <c r="B46" s="7">
        <v>0.66666666666666663</v>
      </c>
      <c r="C46" s="15" t="s">
        <v>66</v>
      </c>
      <c r="D46" s="7" t="s">
        <v>95</v>
      </c>
      <c r="E46" s="14" t="str">
        <f t="shared" si="0"/>
        <v xml:space="preserve"> 이인면</v>
      </c>
    </row>
  </sheetData>
  <mergeCells count="8">
    <mergeCell ref="A1:E1"/>
    <mergeCell ref="A43:A46"/>
    <mergeCell ref="A4:A5"/>
    <mergeCell ref="A6:A13"/>
    <mergeCell ref="A14:A28"/>
    <mergeCell ref="A29:A35"/>
    <mergeCell ref="A36:A38"/>
    <mergeCell ref="A39:A42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2024-12-06T08:00:54Z</dcterms:modified>
</cp:coreProperties>
</file>