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6"/>
  <workbookPr/>
  <mc:AlternateContent xmlns:mc="http://schemas.openxmlformats.org/markup-compatibility/2006">
    <mc:Choice Requires="x15">
      <x15ac:absPath xmlns:x15ac="http://schemas.microsoft.com/office/spreadsheetml/2010/11/ac" url="F:\200 동향\20. 읍면동 주간 행사\"/>
    </mc:Choice>
  </mc:AlternateContent>
  <xr:revisionPtr revIDLastSave="0" documentId="13_ncr:1_{59EE88F6-1055-47DE-8432-14602DEFD52F}" xr6:coauthVersionLast="36" xr6:coauthVersionMax="36" xr10:uidLastSave="{00000000-0000-0000-0000-000000000000}"/>
  <bookViews>
    <workbookView xWindow="0" yWindow="0" windowWidth="28800" windowHeight="12180" xr2:uid="{00000000-000D-0000-FFFF-FFFF00000000}"/>
  </bookViews>
  <sheets>
    <sheet name="주간 행사소식" sheetId="2" r:id="rId1"/>
  </sheets>
  <definedNames>
    <definedName name="_xlnm.Print_Area" localSheetId="0">'주간 행사소식'!$A$1:$E$80</definedName>
    <definedName name="_xlnm.Print_Titles" localSheetId="0">'주간 행사소식'!$A:$E,'주간 행사소식'!$1:$3</definedName>
  </definedNames>
  <calcPr calcId="191029"/>
</workbook>
</file>

<file path=xl/calcChain.xml><?xml version="1.0" encoding="utf-8"?>
<calcChain xmlns="http://schemas.openxmlformats.org/spreadsheetml/2006/main">
  <c r="E78" i="2" l="1"/>
  <c r="E77" i="2"/>
  <c r="E76" i="2"/>
  <c r="E75" i="2"/>
  <c r="E74" i="2"/>
  <c r="E71" i="2"/>
  <c r="E70" i="2"/>
  <c r="E69" i="2"/>
  <c r="E68" i="2"/>
  <c r="E67" i="2"/>
  <c r="E66" i="2"/>
  <c r="E65" i="2"/>
  <c r="E64" i="2"/>
  <c r="E63" i="2"/>
  <c r="E62" i="2"/>
  <c r="E61" i="2"/>
  <c r="E60" i="2"/>
  <c r="E59" i="2"/>
  <c r="E58" i="2"/>
  <c r="E57" i="2"/>
  <c r="E52" i="2"/>
  <c r="E51" i="2"/>
  <c r="E50" i="2"/>
  <c r="E49" i="2"/>
  <c r="E48" i="2"/>
  <c r="E47" i="2"/>
  <c r="E46" i="2"/>
  <c r="E45" i="2"/>
  <c r="E44" i="2"/>
  <c r="E43" i="2"/>
  <c r="E42" i="2"/>
  <c r="E41" i="2"/>
  <c r="E40" i="2"/>
  <c r="E39" i="2"/>
  <c r="E38" i="2"/>
  <c r="E37" i="2"/>
  <c r="E36" i="2"/>
  <c r="E33" i="2"/>
  <c r="E32" i="2"/>
  <c r="E17" i="2"/>
  <c r="E16" i="2"/>
  <c r="E15" i="2"/>
  <c r="E14" i="2"/>
  <c r="E13" i="2"/>
  <c r="E5" i="2"/>
  <c r="E34" i="2" l="1"/>
  <c r="E6" i="2"/>
  <c r="E9" i="2"/>
  <c r="E21" i="2"/>
  <c r="E27" i="2"/>
  <c r="E72" i="2"/>
  <c r="E73" i="2"/>
  <c r="E79" i="2"/>
  <c r="E22" i="2"/>
  <c r="E23" i="2"/>
  <c r="E24" i="2"/>
  <c r="E25" i="2"/>
  <c r="E18" i="2"/>
  <c r="E19" i="2"/>
  <c r="E7" i="2"/>
  <c r="E8" i="2"/>
  <c r="E10" i="2"/>
  <c r="E4" i="2"/>
  <c r="E11" i="2"/>
  <c r="E12" i="2"/>
  <c r="E35" i="2" l="1"/>
  <c r="E53" i="2" l="1"/>
  <c r="E54" i="2"/>
  <c r="E56" i="2"/>
  <c r="E28" i="2"/>
  <c r="E31" i="2" l="1"/>
  <c r="E80" i="2" l="1"/>
  <c r="E30" i="2" l="1"/>
  <c r="E29" i="2"/>
  <c r="E26" i="2"/>
  <c r="E55" i="2" l="1"/>
  <c r="E20" i="2" l="1"/>
</calcChain>
</file>

<file path=xl/sharedStrings.xml><?xml version="1.0" encoding="utf-8"?>
<sst xmlns="http://schemas.openxmlformats.org/spreadsheetml/2006/main" count="167" uniqueCount="162">
  <si>
    <t>시 간</t>
    <phoneticPr fontId="18" type="noConversion"/>
  </si>
  <si>
    <t>일 자</t>
    <phoneticPr fontId="18" type="noConversion"/>
  </si>
  <si>
    <t>장 소</t>
    <phoneticPr fontId="18" type="noConversion"/>
  </si>
  <si>
    <t>행 사 명</t>
    <phoneticPr fontId="18" type="noConversion"/>
  </si>
  <si>
    <t>읍면동</t>
    <phoneticPr fontId="18" type="noConversion"/>
  </si>
  <si>
    <r>
      <t>읍면동 주간 행사소식</t>
    </r>
    <r>
      <rPr>
        <b/>
        <sz val="22"/>
        <color theme="1"/>
        <rFont val="맑은 고딕"/>
        <family val="3"/>
        <charset val="129"/>
        <scheme val="major"/>
      </rPr>
      <t>(12. 16.~12. 22.)</t>
    </r>
    <phoneticPr fontId="18" type="noConversion"/>
  </si>
  <si>
    <t>12. 16.(월)</t>
    <phoneticPr fontId="18" type="noConversion"/>
  </si>
  <si>
    <t>12. 17.(화)</t>
    <phoneticPr fontId="18" type="noConversion"/>
  </si>
  <si>
    <t>12. 18.(수)</t>
    <phoneticPr fontId="18" type="noConversion"/>
  </si>
  <si>
    <t>12. 19.(목)</t>
    <phoneticPr fontId="18" type="noConversion"/>
  </si>
  <si>
    <t>12. 20.(금)</t>
    <phoneticPr fontId="18" type="noConversion"/>
  </si>
  <si>
    <t>12. 21.(토)</t>
    <phoneticPr fontId="18" type="noConversion"/>
  </si>
  <si>
    <t>12. 22.(일)</t>
    <phoneticPr fontId="18" type="noConversion"/>
  </si>
  <si>
    <t xml:space="preserve">유구읍 생활개선회 총회 </t>
    <phoneticPr fontId="18" type="noConversion"/>
  </si>
  <si>
    <t xml:space="preserve"> 탄천면 장선1리 마을총회 </t>
    <phoneticPr fontId="18" type="noConversion"/>
  </si>
  <si>
    <t xml:space="preserve"> 반포면 2024년 12월 직능단체장협의회 정기회의 </t>
    <phoneticPr fontId="18" type="noConversion"/>
  </si>
  <si>
    <t xml:space="preserve"> 유구읍 행정복지센터 회의실 </t>
    <phoneticPr fontId="18" type="noConversion"/>
  </si>
  <si>
    <t xml:space="preserve"> 반포면 행정복지센터 다목적실 </t>
    <phoneticPr fontId="18" type="noConversion"/>
  </si>
  <si>
    <t xml:space="preserve"> 장선1리 마을회관 </t>
    <phoneticPr fontId="18" type="noConversion"/>
  </si>
  <si>
    <t xml:space="preserve"> 사곡면 고당2리 동계  </t>
    <phoneticPr fontId="18" type="noConversion"/>
  </si>
  <si>
    <t xml:space="preserve">사곡면 가교1리 동계 </t>
    <phoneticPr fontId="18" type="noConversion"/>
  </si>
  <si>
    <t xml:space="preserve"> 사곡면 신영1리 동계  </t>
    <phoneticPr fontId="18" type="noConversion"/>
  </si>
  <si>
    <t xml:space="preserve"> 의당면 수촌1리 마을총회 </t>
    <phoneticPr fontId="18" type="noConversion"/>
  </si>
  <si>
    <t xml:space="preserve"> 유구읍 12월 이장회의 </t>
    <phoneticPr fontId="18" type="noConversion"/>
  </si>
  <si>
    <t xml:space="preserve"> 이인면 기관단체협의회 12월 정기회의 </t>
    <phoneticPr fontId="18" type="noConversion"/>
  </si>
  <si>
    <t xml:space="preserve"> 사곡면4분기  발전협의회 회의  </t>
    <phoneticPr fontId="18" type="noConversion"/>
  </si>
  <si>
    <t xml:space="preserve">반포면 학봉1리 마을총회 </t>
    <phoneticPr fontId="18" type="noConversion"/>
  </si>
  <si>
    <t xml:space="preserve">옥룡동 주민자치 회의 </t>
    <phoneticPr fontId="18" type="noConversion"/>
  </si>
  <si>
    <t xml:space="preserve"> 사곡면 회학리 동계  </t>
    <phoneticPr fontId="18" type="noConversion"/>
  </si>
  <si>
    <t xml:space="preserve"> 탄천면 12월 주민자치 회의 </t>
    <phoneticPr fontId="18" type="noConversion"/>
  </si>
  <si>
    <t xml:space="preserve"> 정안면 12월중 이장회의 및 송년회 </t>
    <phoneticPr fontId="18" type="noConversion"/>
  </si>
  <si>
    <t xml:space="preserve"> 중학동 12월 주민자치회 정기회의 </t>
    <phoneticPr fontId="18" type="noConversion"/>
  </si>
  <si>
    <t xml:space="preserve"> 학봉1리 마을회관 </t>
    <phoneticPr fontId="18" type="noConversion"/>
  </si>
  <si>
    <t xml:space="preserve"> 고당2리 경로당  </t>
    <phoneticPr fontId="18" type="noConversion"/>
  </si>
  <si>
    <t xml:space="preserve"> 가교1리 경로당  </t>
    <phoneticPr fontId="18" type="noConversion"/>
  </si>
  <si>
    <t xml:space="preserve"> 신영1리 마을회관 </t>
    <phoneticPr fontId="18" type="noConversion"/>
  </si>
  <si>
    <t>수촌1리 마을회관</t>
    <phoneticPr fontId="18" type="noConversion"/>
  </si>
  <si>
    <t>유구농협 2층 회의실</t>
    <phoneticPr fontId="18" type="noConversion"/>
  </si>
  <si>
    <t xml:space="preserve"> 사곡면 행정복지센터 2층 회의실 </t>
    <phoneticPr fontId="18" type="noConversion"/>
  </si>
  <si>
    <t xml:space="preserve"> 이인면 행정복지센터 회의실 </t>
    <phoneticPr fontId="18" type="noConversion"/>
  </si>
  <si>
    <t xml:space="preserve"> 옥룡동 행정복지센터 회의실 </t>
    <phoneticPr fontId="18" type="noConversion"/>
  </si>
  <si>
    <t xml:space="preserve"> 회학리 마을회관 </t>
    <phoneticPr fontId="18" type="noConversion"/>
  </si>
  <si>
    <t xml:space="preserve">  탄천면 행정복지센터 2층 회의실 </t>
    <phoneticPr fontId="18" type="noConversion"/>
  </si>
  <si>
    <t xml:space="preserve"> 중학동 행정복지센터 회의실 </t>
    <phoneticPr fontId="18" type="noConversion"/>
  </si>
  <si>
    <t xml:space="preserve"> 정안면 행정복지센터 대회의실 / 정안농협 지하 </t>
    <phoneticPr fontId="18" type="noConversion"/>
  </si>
  <si>
    <t xml:space="preserve"> 정안면 평정1리 동계 </t>
    <phoneticPr fontId="18" type="noConversion"/>
  </si>
  <si>
    <t xml:space="preserve"> 신관동노인회 하반기 사무장 회의</t>
    <phoneticPr fontId="18" type="noConversion"/>
  </si>
  <si>
    <t xml:space="preserve"> 월송동 기관단체장협의회 12월 월례회의 </t>
    <phoneticPr fontId="18" type="noConversion"/>
  </si>
  <si>
    <t xml:space="preserve"> 계룡면 명예면장 취임식 </t>
    <phoneticPr fontId="18" type="noConversion"/>
  </si>
  <si>
    <t xml:space="preserve"> 중학동 12월 통장회의 </t>
    <phoneticPr fontId="18" type="noConversion"/>
  </si>
  <si>
    <t xml:space="preserve"> 유구읍 12월 지역발전협의회 회의 </t>
    <phoneticPr fontId="18" type="noConversion"/>
  </si>
  <si>
    <t xml:space="preserve"> 평정1리 경로당  </t>
    <phoneticPr fontId="18" type="noConversion"/>
  </si>
  <si>
    <t xml:space="preserve"> 신관동행정복지센터 2층 회의실 </t>
    <phoneticPr fontId="18" type="noConversion"/>
  </si>
  <si>
    <t xml:space="preserve"> 관내식당 </t>
    <phoneticPr fontId="18" type="noConversion"/>
  </si>
  <si>
    <t xml:space="preserve"> 계룡면 행정복지센터 2층 대회의실 </t>
    <phoneticPr fontId="18" type="noConversion"/>
  </si>
  <si>
    <t xml:space="preserve"> 중학동 행정복지센터 2층 회의실  </t>
    <phoneticPr fontId="18" type="noConversion"/>
  </si>
  <si>
    <t xml:space="preserve"> 신풍면 산정3리 마을동계 </t>
    <phoneticPr fontId="18" type="noConversion"/>
  </si>
  <si>
    <t xml:space="preserve"> 이인면 신영1리 마을총회 </t>
    <phoneticPr fontId="18" type="noConversion"/>
  </si>
  <si>
    <t xml:space="preserve"> 정안면 태성리 동계 </t>
    <phoneticPr fontId="18" type="noConversion"/>
  </si>
  <si>
    <t xml:space="preserve"> 신풍면 입동리 마을동계 </t>
    <phoneticPr fontId="18" type="noConversion"/>
  </si>
  <si>
    <t xml:space="preserve"> 신풍면 주민자치회 12월 회의 </t>
    <phoneticPr fontId="18" type="noConversion"/>
  </si>
  <si>
    <t xml:space="preserve"> 금학동 노인회 정기회의  </t>
    <phoneticPr fontId="18" type="noConversion"/>
  </si>
  <si>
    <t xml:space="preserve"> 탄천면 남산2리 마을총회 </t>
    <phoneticPr fontId="18" type="noConversion"/>
  </si>
  <si>
    <t xml:space="preserve"> 탄천면 하반기 기업인협의회 정기회의 </t>
    <phoneticPr fontId="18" type="noConversion"/>
  </si>
  <si>
    <t xml:space="preserve"> 중학동 12월 새마을 월례회의 </t>
    <phoneticPr fontId="18" type="noConversion"/>
  </si>
  <si>
    <t xml:space="preserve"> 산정3리 마을회관 </t>
    <phoneticPr fontId="18" type="noConversion"/>
  </si>
  <si>
    <t xml:space="preserve"> 태성리 경로당 </t>
    <phoneticPr fontId="18" type="noConversion"/>
  </si>
  <si>
    <t xml:space="preserve"> 입동리 마을회관 </t>
    <phoneticPr fontId="18" type="noConversion"/>
  </si>
  <si>
    <t xml:space="preserve"> 신풍면 행정복지센터 2층 회의실 </t>
    <phoneticPr fontId="18" type="noConversion"/>
  </si>
  <si>
    <t xml:space="preserve"> 금학동행정복지센터 2층 회의실 </t>
    <phoneticPr fontId="18" type="noConversion"/>
  </si>
  <si>
    <t xml:space="preserve"> 탄천면 남산2리 마을회관 </t>
    <phoneticPr fontId="18" type="noConversion"/>
  </si>
  <si>
    <t xml:space="preserve"> 탄천면 행정복지센터 2층 회의실 </t>
    <phoneticPr fontId="18" type="noConversion"/>
  </si>
  <si>
    <t xml:space="preserve"> 유구읍 추계1리 동계 </t>
    <phoneticPr fontId="18" type="noConversion"/>
  </si>
  <si>
    <t xml:space="preserve">사곡면 신영3리 동계 </t>
    <phoneticPr fontId="18" type="noConversion"/>
  </si>
  <si>
    <t xml:space="preserve"> 사곡면 화월2리 동계  </t>
    <phoneticPr fontId="18" type="noConversion"/>
  </si>
  <si>
    <t xml:space="preserve"> 사곡면 호계2리 동계  </t>
    <phoneticPr fontId="18" type="noConversion"/>
  </si>
  <si>
    <t xml:space="preserve"> 사곡면 가교2리 동계  </t>
    <phoneticPr fontId="18" type="noConversion"/>
  </si>
  <si>
    <r>
      <t xml:space="preserve"> 이인면 달산</t>
    </r>
    <r>
      <rPr>
        <b/>
        <sz val="16"/>
        <color theme="1"/>
        <rFont val="맑은 고딕"/>
        <family val="3"/>
        <charset val="129"/>
        <scheme val="minor"/>
      </rPr>
      <t>리</t>
    </r>
    <r>
      <rPr>
        <sz val="16"/>
        <color theme="1"/>
        <rFont val="맑은 고딕"/>
        <family val="3"/>
        <charset val="129"/>
        <scheme val="minor"/>
      </rPr>
      <t xml:space="preserve"> 마을총회 </t>
    </r>
    <phoneticPr fontId="18" type="noConversion"/>
  </si>
  <si>
    <t xml:space="preserve"> 유구읍 지역사회보장협의체 12월 월례회의 및 나눔행사 </t>
    <phoneticPr fontId="18" type="noConversion"/>
  </si>
  <si>
    <t xml:space="preserve"> 정안면 화봉2리 동계 </t>
    <phoneticPr fontId="18" type="noConversion"/>
  </si>
  <si>
    <t xml:space="preserve"> 정안면 대산2리 동계 </t>
    <phoneticPr fontId="18" type="noConversion"/>
  </si>
  <si>
    <t xml:space="preserve"> 정안면 북계1리 동계 </t>
    <phoneticPr fontId="18" type="noConversion"/>
  </si>
  <si>
    <t xml:space="preserve"> 신풍면 평소리 마을동계 </t>
    <phoneticPr fontId="18" type="noConversion"/>
  </si>
  <si>
    <t xml:space="preserve"> 정안면 장원2리 동계 </t>
    <phoneticPr fontId="18" type="noConversion"/>
  </si>
  <si>
    <t xml:space="preserve"> 탄천면 장선2리 마을총회 </t>
    <phoneticPr fontId="18" type="noConversion"/>
  </si>
  <si>
    <t>탄천면 정치리 마을총회</t>
    <phoneticPr fontId="18" type="noConversion"/>
  </si>
  <si>
    <t xml:space="preserve"> 탄천면 송학1리 마을총회 </t>
    <phoneticPr fontId="18" type="noConversion"/>
  </si>
  <si>
    <t xml:space="preserve"> 탄천면 삼각2리 마을총회 </t>
    <phoneticPr fontId="18" type="noConversion"/>
  </si>
  <si>
    <t xml:space="preserve">유구읍 유구수촌 자연재해 위험개선지구 정비사업 주민설명회 </t>
    <phoneticPr fontId="18" type="noConversion"/>
  </si>
  <si>
    <t>신풍면 12월 이장회의</t>
    <phoneticPr fontId="18" type="noConversion"/>
  </si>
  <si>
    <t xml:space="preserve"> 금학동 12월 새마을회 월례회의 </t>
    <phoneticPr fontId="18" type="noConversion"/>
  </si>
  <si>
    <t xml:space="preserve">옥룡동 옥룡적십자봉사회 12월 정기회의 </t>
    <phoneticPr fontId="18" type="noConversion"/>
  </si>
  <si>
    <t xml:space="preserve"> 옥룡동행정복지센터 대회의실 </t>
    <phoneticPr fontId="18" type="noConversion"/>
  </si>
  <si>
    <t xml:space="preserve"> 신풍면 새바람문화복지센터 다목적실 </t>
    <phoneticPr fontId="18" type="noConversion"/>
  </si>
  <si>
    <t xml:space="preserve"> 탄천면 삼각2리 마을회관 </t>
    <phoneticPr fontId="18" type="noConversion"/>
  </si>
  <si>
    <t xml:space="preserve"> 송학1리 마을회관 </t>
    <phoneticPr fontId="18" type="noConversion"/>
  </si>
  <si>
    <t xml:space="preserve"> 탄천면 정치리 마을회관 </t>
    <phoneticPr fontId="18" type="noConversion"/>
  </si>
  <si>
    <t xml:space="preserve"> 장선2리 마을회관 </t>
    <phoneticPr fontId="18" type="noConversion"/>
  </si>
  <si>
    <t xml:space="preserve"> 장원2리 경로당 </t>
    <phoneticPr fontId="18" type="noConversion"/>
  </si>
  <si>
    <t xml:space="preserve"> 평소리 마을회관 </t>
    <phoneticPr fontId="18" type="noConversion"/>
  </si>
  <si>
    <t xml:space="preserve"> 북계1리 경로당 </t>
    <phoneticPr fontId="18" type="noConversion"/>
  </si>
  <si>
    <t xml:space="preserve"> 대산2리 경로당 </t>
    <phoneticPr fontId="18" type="noConversion"/>
  </si>
  <si>
    <t xml:space="preserve"> 화봉2리 경로당 </t>
    <phoneticPr fontId="18" type="noConversion"/>
  </si>
  <si>
    <t xml:space="preserve"> 유구읍 행정복지센터 </t>
    <phoneticPr fontId="18" type="noConversion"/>
  </si>
  <si>
    <t xml:space="preserve"> 달산리 마을회관 </t>
    <phoneticPr fontId="18" type="noConversion"/>
  </si>
  <si>
    <t xml:space="preserve"> 통나무가든 </t>
    <phoneticPr fontId="18" type="noConversion"/>
  </si>
  <si>
    <t xml:space="preserve"> 호계2리 마을회관 </t>
    <phoneticPr fontId="18" type="noConversion"/>
  </si>
  <si>
    <t xml:space="preserve"> 화월2리 마을회관 </t>
    <phoneticPr fontId="18" type="noConversion"/>
  </si>
  <si>
    <t xml:space="preserve"> 신영3리 마을회관 </t>
    <phoneticPr fontId="18" type="noConversion"/>
  </si>
  <si>
    <t xml:space="preserve"> 추계1리 경로당 </t>
    <phoneticPr fontId="18" type="noConversion"/>
  </si>
  <si>
    <t xml:space="preserve"> 사곡면 대중리 동계  </t>
    <phoneticPr fontId="18" type="noConversion"/>
  </si>
  <si>
    <t xml:space="preserve"> 유구읍 명곡1리 동계 </t>
    <phoneticPr fontId="18" type="noConversion"/>
  </si>
  <si>
    <t xml:space="preserve"> 유구읍 만천2리 동계 </t>
    <phoneticPr fontId="18" type="noConversion"/>
  </si>
  <si>
    <t xml:space="preserve"> 정안면 평정2리 동계 </t>
    <phoneticPr fontId="18" type="noConversion"/>
  </si>
  <si>
    <t xml:space="preserve"> 정안면 사현1리 동계 </t>
    <phoneticPr fontId="18" type="noConversion"/>
  </si>
  <si>
    <t xml:space="preserve"> 정안면 광정3리 동계 </t>
    <phoneticPr fontId="18" type="noConversion"/>
  </si>
  <si>
    <t xml:space="preserve"> 유구읍 신달2리 동계 </t>
    <phoneticPr fontId="18" type="noConversion"/>
  </si>
  <si>
    <t xml:space="preserve"> 신풍면 동원2리 동막마을 동계 </t>
    <phoneticPr fontId="18" type="noConversion"/>
  </si>
  <si>
    <t xml:space="preserve"> 신풍면 영정리 마을 동계 </t>
    <phoneticPr fontId="18" type="noConversion"/>
  </si>
  <si>
    <t xml:space="preserve"> 유구읍 석남3리 동계 </t>
    <phoneticPr fontId="18" type="noConversion"/>
  </si>
  <si>
    <t xml:space="preserve"> 정안면 쌍달리 동계 </t>
    <phoneticPr fontId="18" type="noConversion"/>
  </si>
  <si>
    <t xml:space="preserve"> 반포면 마암2리 마을총회 </t>
    <phoneticPr fontId="18" type="noConversion"/>
  </si>
  <si>
    <t xml:space="preserve"> 탄천면 성리 마을총회 </t>
    <phoneticPr fontId="18" type="noConversion"/>
  </si>
  <si>
    <t xml:space="preserve"> 탄천면 화정1리 마을총회 </t>
    <phoneticPr fontId="18" type="noConversion"/>
  </si>
  <si>
    <t xml:space="preserve"> 유구읍 명곡2리 동계 </t>
    <phoneticPr fontId="18" type="noConversion"/>
  </si>
  <si>
    <t xml:space="preserve"> 이인면 목동리 마을총회 </t>
    <phoneticPr fontId="18" type="noConversion"/>
  </si>
  <si>
    <t xml:space="preserve"> 이인면 구암2리 마을총회 </t>
    <phoneticPr fontId="18" type="noConversion"/>
  </si>
  <si>
    <t xml:space="preserve"> 웅진동체육회 정기회의 및 송년회 </t>
    <phoneticPr fontId="18" type="noConversion"/>
  </si>
  <si>
    <t xml:space="preserve"> 웅진동행정복지센터 </t>
    <phoneticPr fontId="18" type="noConversion"/>
  </si>
  <si>
    <t>구암2리 마을회관</t>
    <phoneticPr fontId="18" type="noConversion"/>
  </si>
  <si>
    <t xml:space="preserve"> 목동리 마을회관 </t>
    <phoneticPr fontId="18" type="noConversion"/>
  </si>
  <si>
    <t xml:space="preserve"> 명곡2리 경로당 </t>
    <phoneticPr fontId="18" type="noConversion"/>
  </si>
  <si>
    <t>화정1리 마을회관</t>
    <phoneticPr fontId="18" type="noConversion"/>
  </si>
  <si>
    <t>성리 마을회관</t>
    <phoneticPr fontId="18" type="noConversion"/>
  </si>
  <si>
    <t xml:space="preserve"> 마암2리 경로당 </t>
    <phoneticPr fontId="18" type="noConversion"/>
  </si>
  <si>
    <t xml:space="preserve"> 쌍달리 경로당 </t>
    <phoneticPr fontId="18" type="noConversion"/>
  </si>
  <si>
    <t xml:space="preserve"> 석남3리 경로당  </t>
    <phoneticPr fontId="18" type="noConversion"/>
  </si>
  <si>
    <t xml:space="preserve"> 영정리 마을회관 </t>
    <phoneticPr fontId="18" type="noConversion"/>
  </si>
  <si>
    <t xml:space="preserve"> 동원2리 동막 마을회관 </t>
    <phoneticPr fontId="18" type="noConversion"/>
  </si>
  <si>
    <t xml:space="preserve"> 신달2리 경로당 </t>
    <phoneticPr fontId="18" type="noConversion"/>
  </si>
  <si>
    <t xml:space="preserve"> 광정3리 경로당 </t>
    <phoneticPr fontId="18" type="noConversion"/>
  </si>
  <si>
    <t xml:space="preserve"> 사현1리 경로당 </t>
    <phoneticPr fontId="18" type="noConversion"/>
  </si>
  <si>
    <t xml:space="preserve"> 평정2리 경로당 </t>
    <phoneticPr fontId="18" type="noConversion"/>
  </si>
  <si>
    <t xml:space="preserve"> 만천2리 경로당 </t>
    <phoneticPr fontId="18" type="noConversion"/>
  </si>
  <si>
    <t xml:space="preserve"> 명곡1리 경로당 </t>
    <phoneticPr fontId="18" type="noConversion"/>
  </si>
  <si>
    <t xml:space="preserve"> 대중리 마을회관 </t>
    <phoneticPr fontId="18" type="noConversion"/>
  </si>
  <si>
    <t xml:space="preserve"> 사곡면 해월2리 동계  </t>
    <phoneticPr fontId="18" type="noConversion"/>
  </si>
  <si>
    <t xml:space="preserve"> 사곡면 신영2리 동계  </t>
    <phoneticPr fontId="18" type="noConversion"/>
  </si>
  <si>
    <t xml:space="preserve"> 의당면 요룡2리 마을총회 </t>
    <phoneticPr fontId="18" type="noConversion"/>
  </si>
  <si>
    <t xml:space="preserve"> 이인면 용성2리 마을총회 </t>
    <phoneticPr fontId="18" type="noConversion"/>
  </si>
  <si>
    <t xml:space="preserve"> 정안면 월산1리 동계 </t>
    <phoneticPr fontId="18" type="noConversion"/>
  </si>
  <si>
    <t xml:space="preserve"> 신풍면 동원1리 마을 동계 </t>
    <phoneticPr fontId="18" type="noConversion"/>
  </si>
  <si>
    <t xml:space="preserve"> 신풍면 화흥리 마을총회 </t>
    <phoneticPr fontId="18" type="noConversion"/>
  </si>
  <si>
    <t xml:space="preserve"> 이인면 주봉1리 마을총회 </t>
    <phoneticPr fontId="18" type="noConversion"/>
  </si>
  <si>
    <t xml:space="preserve"> 해월2리 마을회관 </t>
    <phoneticPr fontId="18" type="noConversion"/>
  </si>
  <si>
    <t xml:space="preserve"> 신영2리 마을회관  </t>
    <phoneticPr fontId="18" type="noConversion"/>
  </si>
  <si>
    <t>요룡2리 마을회관</t>
    <phoneticPr fontId="18" type="noConversion"/>
  </si>
  <si>
    <t xml:space="preserve"> 용성2리 마을회관 </t>
    <phoneticPr fontId="18" type="noConversion"/>
  </si>
  <si>
    <t xml:space="preserve"> 월산1리 경로당 </t>
    <phoneticPr fontId="18" type="noConversion"/>
  </si>
  <si>
    <t xml:space="preserve"> 동원1리 마을회관 </t>
    <phoneticPr fontId="18" type="noConversion"/>
  </si>
  <si>
    <t xml:space="preserve"> 화흥리 물안리 마을회관 </t>
    <phoneticPr fontId="18" type="noConversion"/>
  </si>
  <si>
    <t xml:space="preserve"> 주봉1리 마을회관 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</si>
</sst>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-* #,##0_-;\-* #,##0_-;_-* &quot;-&quot;_-;_-@_-"/>
  </numFmts>
  <fonts count="25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6"/>
      <color theme="1"/>
      <name val="맑은 고딕"/>
      <family val="3"/>
      <charset val="129"/>
      <scheme val="minor"/>
    </font>
    <font>
      <sz val="16"/>
      <color theme="1"/>
      <name val="맑은 고딕"/>
      <family val="3"/>
      <charset val="129"/>
      <scheme val="minor"/>
    </font>
    <font>
      <b/>
      <sz val="16"/>
      <color rgb="FFFF0000"/>
      <name val="맑은 고딕"/>
      <family val="3"/>
      <charset val="129"/>
      <scheme val="minor"/>
    </font>
    <font>
      <b/>
      <sz val="28"/>
      <color theme="1"/>
      <name val="맑은 고딕"/>
      <family val="3"/>
      <charset val="129"/>
      <scheme val="major"/>
    </font>
    <font>
      <b/>
      <sz val="22"/>
      <color theme="1"/>
      <name val="맑은 고딕"/>
      <family val="3"/>
      <charset val="129"/>
      <scheme val="major"/>
    </font>
    <font>
      <b/>
      <sz val="16"/>
      <color rgb="FF0000FF"/>
      <name val="맑은 고딕"/>
      <family val="3"/>
      <charset val="129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59996337778862885"/>
        <bgColor indexed="64"/>
      </patternFill>
    </fill>
  </fills>
  <borders count="28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auto="1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</borders>
  <cellStyleXfs count="44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</cellStyleXfs>
  <cellXfs count="29">
    <xf numFmtId="0" fontId="0" fillId="0" borderId="0" xfId="0">
      <alignment vertical="center"/>
    </xf>
    <xf numFmtId="0" fontId="19" fillId="33" borderId="13" xfId="0" applyFont="1" applyFill="1" applyBorder="1" applyAlignment="1">
      <alignment horizontal="center" vertical="center" shrinkToFit="1"/>
    </xf>
    <xf numFmtId="0" fontId="19" fillId="33" borderId="14" xfId="0" applyFont="1" applyFill="1" applyBorder="1" applyAlignment="1">
      <alignment horizontal="center" vertical="center" shrinkToFit="1"/>
    </xf>
    <xf numFmtId="0" fontId="19" fillId="33" borderId="15" xfId="0" applyFont="1" applyFill="1" applyBorder="1" applyAlignment="1">
      <alignment horizontal="center" vertical="center" shrinkToFit="1"/>
    </xf>
    <xf numFmtId="20" fontId="20" fillId="0" borderId="16" xfId="0" applyNumberFormat="1" applyFont="1" applyFill="1" applyBorder="1" applyAlignment="1">
      <alignment horizontal="center" vertical="center" wrapText="1"/>
    </xf>
    <xf numFmtId="20" fontId="20" fillId="0" borderId="17" xfId="0" applyNumberFormat="1" applyFont="1" applyFill="1" applyBorder="1" applyAlignment="1">
      <alignment horizontal="center" vertical="center" wrapText="1"/>
    </xf>
    <xf numFmtId="20" fontId="20" fillId="0" borderId="19" xfId="0" applyNumberFormat="1" applyFont="1" applyFill="1" applyBorder="1" applyAlignment="1">
      <alignment horizontal="center" vertical="center" wrapText="1"/>
    </xf>
    <xf numFmtId="20" fontId="20" fillId="0" borderId="21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>
      <alignment vertical="center"/>
    </xf>
    <xf numFmtId="0" fontId="22" fillId="0" borderId="10" xfId="0" applyFont="1" applyBorder="1" applyAlignment="1">
      <alignment horizontal="center" vertical="center" wrapText="1"/>
    </xf>
    <xf numFmtId="0" fontId="22" fillId="0" borderId="11" xfId="0" applyFont="1" applyBorder="1" applyAlignment="1">
      <alignment horizontal="center" vertical="center" wrapText="1"/>
    </xf>
    <xf numFmtId="0" fontId="22" fillId="0" borderId="12" xfId="0" applyFont="1" applyBorder="1" applyAlignment="1">
      <alignment horizontal="center" vertical="center" wrapText="1"/>
    </xf>
    <xf numFmtId="20" fontId="20" fillId="0" borderId="23" xfId="0" applyNumberFormat="1" applyFont="1" applyFill="1" applyBorder="1" applyAlignment="1">
      <alignment horizontal="center" vertical="center" wrapText="1"/>
    </xf>
    <xf numFmtId="20" fontId="20" fillId="0" borderId="24" xfId="0" applyNumberFormat="1" applyFont="1" applyFill="1" applyBorder="1" applyAlignment="1">
      <alignment horizontal="center" vertical="center" wrapText="1"/>
    </xf>
    <xf numFmtId="20" fontId="20" fillId="0" borderId="25" xfId="0" applyNumberFormat="1" applyFont="1" applyFill="1" applyBorder="1" applyAlignment="1">
      <alignment horizontal="center" vertical="center" wrapText="1"/>
    </xf>
    <xf numFmtId="20" fontId="20" fillId="0" borderId="26" xfId="0" applyNumberFormat="1" applyFont="1" applyFill="1" applyBorder="1" applyAlignment="1">
      <alignment horizontal="center" vertical="center" wrapText="1"/>
    </xf>
    <xf numFmtId="0" fontId="22" fillId="0" borderId="10" xfId="0" applyFont="1" applyBorder="1" applyAlignment="1">
      <alignment horizontal="center" vertical="center" wrapText="1"/>
    </xf>
    <xf numFmtId="0" fontId="22" fillId="0" borderId="11" xfId="0" applyFont="1" applyBorder="1" applyAlignment="1">
      <alignment horizontal="center" vertical="center" wrapText="1"/>
    </xf>
    <xf numFmtId="0" fontId="22" fillId="0" borderId="12" xfId="0" applyFont="1" applyBorder="1" applyAlignment="1">
      <alignment horizontal="center" vertical="center" wrapText="1"/>
    </xf>
    <xf numFmtId="0" fontId="19" fillId="0" borderId="18" xfId="0" applyFont="1" applyBorder="1" applyAlignment="1">
      <alignment horizontal="center" vertical="center" shrinkToFit="1"/>
    </xf>
    <xf numFmtId="0" fontId="19" fillId="0" borderId="20" xfId="0" applyFont="1" applyBorder="1" applyAlignment="1">
      <alignment horizontal="center" vertical="center" shrinkToFit="1"/>
    </xf>
    <xf numFmtId="0" fontId="19" fillId="0" borderId="22" xfId="0" applyFont="1" applyBorder="1" applyAlignment="1">
      <alignment horizontal="center" vertical="center" shrinkToFit="1"/>
    </xf>
    <xf numFmtId="0" fontId="24" fillId="0" borderId="18" xfId="0" applyFont="1" applyBorder="1" applyAlignment="1">
      <alignment horizontal="center" vertical="center" shrinkToFit="1"/>
    </xf>
    <xf numFmtId="0" fontId="24" fillId="0" borderId="20" xfId="0" applyFont="1" applyBorder="1" applyAlignment="1">
      <alignment horizontal="center" vertical="center" shrinkToFit="1"/>
    </xf>
    <xf numFmtId="0" fontId="24" fillId="0" borderId="22" xfId="0" applyFont="1" applyBorder="1" applyAlignment="1">
      <alignment horizontal="center" vertical="center" shrinkToFit="1"/>
    </xf>
    <xf numFmtId="0" fontId="21" fillId="0" borderId="18" xfId="0" applyFont="1" applyBorder="1" applyAlignment="1">
      <alignment horizontal="center" vertical="center" shrinkToFit="1"/>
    </xf>
    <xf numFmtId="0" fontId="21" fillId="0" borderId="20" xfId="0" applyFont="1" applyBorder="1" applyAlignment="1">
      <alignment horizontal="center" vertical="center" shrinkToFit="1"/>
    </xf>
    <xf numFmtId="0" fontId="21" fillId="0" borderId="27" xfId="0" applyFont="1" applyBorder="1" applyAlignment="1">
      <alignment horizontal="center" vertical="center" shrinkToFit="1"/>
    </xf>
  </cellXfs>
  <cellStyles count="44">
    <cellStyle name="20% - 강조색1" xfId="19" builtinId="30" customBuiltin="1"/>
    <cellStyle name="20% - 강조색2" xfId="23" builtinId="34" customBuiltin="1"/>
    <cellStyle name="20% - 강조색3" xfId="27" builtinId="38" customBuiltin="1"/>
    <cellStyle name="20% - 강조색4" xfId="31" builtinId="42" customBuiltin="1"/>
    <cellStyle name="20% - 강조색5" xfId="35" builtinId="46" customBuiltin="1"/>
    <cellStyle name="20% - 강조색6" xfId="39" builtinId="50" customBuiltin="1"/>
    <cellStyle name="40% - 강조색1" xfId="20" builtinId="31" customBuiltin="1"/>
    <cellStyle name="40% - 강조색2" xfId="24" builtinId="35" customBuiltin="1"/>
    <cellStyle name="40% - 강조색3" xfId="28" builtinId="39" customBuiltin="1"/>
    <cellStyle name="40% - 강조색4" xfId="32" builtinId="43" customBuiltin="1"/>
    <cellStyle name="40% - 강조색5" xfId="36" builtinId="47" customBuiltin="1"/>
    <cellStyle name="40% - 강조색6" xfId="40" builtinId="51" customBuiltin="1"/>
    <cellStyle name="60% - 강조색1" xfId="21" builtinId="32" customBuiltin="1"/>
    <cellStyle name="60% - 강조색2" xfId="25" builtinId="36" customBuiltin="1"/>
    <cellStyle name="60% - 강조색3" xfId="29" builtinId="40" customBuiltin="1"/>
    <cellStyle name="60% - 강조색4" xfId="33" builtinId="44" customBuiltin="1"/>
    <cellStyle name="60% - 강조색5" xfId="37" builtinId="48" customBuiltin="1"/>
    <cellStyle name="60% - 강조색6" xfId="41" builtinId="52" customBuiltin="1"/>
    <cellStyle name="강조색1" xfId="18" builtinId="29" customBuiltin="1"/>
    <cellStyle name="강조색2" xfId="22" builtinId="33" customBuiltin="1"/>
    <cellStyle name="강조색3" xfId="26" builtinId="37" customBuiltin="1"/>
    <cellStyle name="강조색4" xfId="30" builtinId="41" customBuiltin="1"/>
    <cellStyle name="강조색5" xfId="34" builtinId="45" customBuiltin="1"/>
    <cellStyle name="강조색6" xfId="38" builtinId="49" customBuiltin="1"/>
    <cellStyle name="경고문" xfId="14" builtinId="11" customBuiltin="1"/>
    <cellStyle name="계산" xfId="11" builtinId="22" customBuiltin="1"/>
    <cellStyle name="나쁨" xfId="7" builtinId="27" customBuiltin="1"/>
    <cellStyle name="메모" xfId="15" builtinId="10" customBuiltin="1"/>
    <cellStyle name="보통" xfId="8" builtinId="28" customBuiltin="1"/>
    <cellStyle name="설명 텍스트" xfId="16" builtinId="53" customBuiltin="1"/>
    <cellStyle name="셀 확인" xfId="13" builtinId="23" customBuiltin="1"/>
    <cellStyle name="쉼표 [0] 2" xfId="43" xr:uid="{00000000-0005-0000-0000-000020000000}"/>
    <cellStyle name="쉼표 [0] 3" xfId="42" xr:uid="{00000000-0005-0000-0000-00002F000000}"/>
    <cellStyle name="연결된 셀" xfId="12" builtinId="24" customBuiltin="1"/>
    <cellStyle name="요약" xfId="17" builtinId="25" customBuiltin="1"/>
    <cellStyle name="입력" xfId="9" builtinId="20" customBuiltin="1"/>
    <cellStyle name="제목" xfId="1" builtinId="15" customBuiltin="1"/>
    <cellStyle name="제목 1" xfId="2" builtinId="16" customBuiltin="1"/>
    <cellStyle name="제목 2" xfId="3" builtinId="17" customBuiltin="1"/>
    <cellStyle name="제목 3" xfId="4" builtinId="18" customBuiltin="1"/>
    <cellStyle name="제목 4" xfId="5" builtinId="19" customBuiltin="1"/>
    <cellStyle name="좋음" xfId="6" builtinId="26" customBuiltin="1"/>
    <cellStyle name="출력" xfId="10" builtinId="21" customBuiltin="1"/>
    <cellStyle name="표준" xfId="0" builtinId="0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263978</xdr:colOff>
      <xdr:row>0</xdr:row>
      <xdr:rowOff>117022</xdr:rowOff>
    </xdr:from>
    <xdr:to>
      <xdr:col>0</xdr:col>
      <xdr:colOff>787853</xdr:colOff>
      <xdr:row>0</xdr:row>
      <xdr:rowOff>719315</xdr:rowOff>
    </xdr:to>
    <xdr:pic>
      <xdr:nvPicPr>
        <xdr:cNvPr id="2" name="_x308850880" descr="EMB00001588af3f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3978" y="117022"/>
          <a:ext cx="523875" cy="60229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1836965</xdr:colOff>
      <xdr:row>0</xdr:row>
      <xdr:rowOff>108858</xdr:rowOff>
    </xdr:from>
    <xdr:to>
      <xdr:col>5</xdr:col>
      <xdr:colOff>40823</xdr:colOff>
      <xdr:row>0</xdr:row>
      <xdr:rowOff>776661</xdr:rowOff>
    </xdr:to>
    <xdr:pic>
      <xdr:nvPicPr>
        <xdr:cNvPr id="7" name="그림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069536" y="108858"/>
          <a:ext cx="1183822" cy="66780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80"/>
  <sheetViews>
    <sheetView showGridLines="0" tabSelected="1" zoomScale="70" zoomScaleNormal="70" zoomScaleSheetLayoutView="70" workbookViewId="0">
      <selection sqref="A1:E1"/>
    </sheetView>
  </sheetViews>
  <sheetFormatPr defaultRowHeight="16.5" x14ac:dyDescent="0.3"/>
  <cols>
    <col min="1" max="1" width="12.75" customWidth="1"/>
    <col min="2" max="2" width="11.25" customWidth="1"/>
    <col min="3" max="3" width="84.125" customWidth="1"/>
    <col min="4" max="4" width="53.875" customWidth="1"/>
    <col min="5" max="5" width="39.125" style="8" customWidth="1"/>
  </cols>
  <sheetData>
    <row r="1" spans="1:5" ht="66" customHeight="1" thickBot="1" x14ac:dyDescent="0.35">
      <c r="A1" s="17" t="s">
        <v>5</v>
      </c>
      <c r="B1" s="18"/>
      <c r="C1" s="18"/>
      <c r="D1" s="18"/>
      <c r="E1" s="19"/>
    </row>
    <row r="2" spans="1:5" s="9" customFormat="1" ht="21.75" customHeight="1" thickBot="1" x14ac:dyDescent="0.35">
      <c r="A2" s="10"/>
      <c r="B2" s="11"/>
      <c r="C2" s="11"/>
      <c r="D2" s="11"/>
      <c r="E2" s="12"/>
    </row>
    <row r="3" spans="1:5" ht="60" customHeight="1" x14ac:dyDescent="0.3">
      <c r="A3" s="1" t="s">
        <v>1</v>
      </c>
      <c r="B3" s="2" t="s">
        <v>0</v>
      </c>
      <c r="C3" s="2" t="s">
        <v>3</v>
      </c>
      <c r="D3" s="2" t="s">
        <v>2</v>
      </c>
      <c r="E3" s="3" t="s">
        <v>4</v>
      </c>
    </row>
    <row r="4" spans="1:5" ht="60" customHeight="1" x14ac:dyDescent="0.3">
      <c r="A4" s="20" t="s">
        <v>6</v>
      </c>
      <c r="B4" s="6">
        <v>0.375</v>
      </c>
      <c r="C4" s="4" t="s">
        <v>13</v>
      </c>
      <c r="D4" s="4" t="s">
        <v>16</v>
      </c>
      <c r="E4" s="5" t="str">
        <f t="shared" ref="E4:E80" si="0">LEFT(C4,4)</f>
        <v xml:space="preserve">유구읍 </v>
      </c>
    </row>
    <row r="5" spans="1:5" s="9" customFormat="1" ht="60" customHeight="1" x14ac:dyDescent="0.3">
      <c r="A5" s="21"/>
      <c r="B5" s="6">
        <v>0.45833333333333331</v>
      </c>
      <c r="C5" s="4" t="s">
        <v>15</v>
      </c>
      <c r="D5" s="4" t="s">
        <v>17</v>
      </c>
      <c r="E5" s="5" t="str">
        <f t="shared" si="0"/>
        <v xml:space="preserve"> 반포면</v>
      </c>
    </row>
    <row r="6" spans="1:5" s="9" customFormat="1" ht="60" customHeight="1" x14ac:dyDescent="0.3">
      <c r="A6" s="22"/>
      <c r="B6" s="6">
        <v>0.45833333333333331</v>
      </c>
      <c r="C6" s="4" t="s">
        <v>14</v>
      </c>
      <c r="D6" s="4" t="s">
        <v>18</v>
      </c>
      <c r="E6" s="5" t="str">
        <f t="shared" si="0"/>
        <v xml:space="preserve"> 탄천면</v>
      </c>
    </row>
    <row r="7" spans="1:5" s="9" customFormat="1" ht="60" customHeight="1" x14ac:dyDescent="0.3">
      <c r="A7" s="20" t="s">
        <v>7</v>
      </c>
      <c r="B7" s="6">
        <v>0.41666666666666669</v>
      </c>
      <c r="C7" s="4" t="s">
        <v>26</v>
      </c>
      <c r="D7" s="4" t="s">
        <v>32</v>
      </c>
      <c r="E7" s="5" t="str">
        <f t="shared" si="0"/>
        <v xml:space="preserve">반포면 </v>
      </c>
    </row>
    <row r="8" spans="1:5" s="9" customFormat="1" ht="60" customHeight="1" x14ac:dyDescent="0.3">
      <c r="A8" s="21"/>
      <c r="B8" s="6">
        <v>0.41666666666666669</v>
      </c>
      <c r="C8" s="4" t="s">
        <v>19</v>
      </c>
      <c r="D8" s="4" t="s">
        <v>33</v>
      </c>
      <c r="E8" s="5" t="str">
        <f t="shared" si="0"/>
        <v xml:space="preserve"> 사곡면</v>
      </c>
    </row>
    <row r="9" spans="1:5" s="9" customFormat="1" ht="60" customHeight="1" x14ac:dyDescent="0.3">
      <c r="A9" s="21"/>
      <c r="B9" s="6">
        <v>0.41666666666666669</v>
      </c>
      <c r="C9" s="4" t="s">
        <v>20</v>
      </c>
      <c r="D9" s="4" t="s">
        <v>34</v>
      </c>
      <c r="E9" s="5" t="str">
        <f>LEFT(C9,3)</f>
        <v>사곡면</v>
      </c>
    </row>
    <row r="10" spans="1:5" s="9" customFormat="1" ht="60" customHeight="1" x14ac:dyDescent="0.3">
      <c r="A10" s="21"/>
      <c r="B10" s="6">
        <v>0.41666666666666669</v>
      </c>
      <c r="C10" s="4" t="s">
        <v>21</v>
      </c>
      <c r="D10" s="4" t="s">
        <v>35</v>
      </c>
      <c r="E10" s="5" t="str">
        <f t="shared" si="0"/>
        <v xml:space="preserve"> 사곡면</v>
      </c>
    </row>
    <row r="11" spans="1:5" s="9" customFormat="1" ht="60" customHeight="1" x14ac:dyDescent="0.3">
      <c r="A11" s="21"/>
      <c r="B11" s="6">
        <v>0.41666666666666669</v>
      </c>
      <c r="C11" s="4" t="s">
        <v>22</v>
      </c>
      <c r="D11" s="4" t="s">
        <v>36</v>
      </c>
      <c r="E11" s="5" t="str">
        <f t="shared" si="0"/>
        <v xml:space="preserve"> 의당면</v>
      </c>
    </row>
    <row r="12" spans="1:5" s="9" customFormat="1" ht="60" customHeight="1" x14ac:dyDescent="0.3">
      <c r="A12" s="21"/>
      <c r="B12" s="6">
        <v>0.41666666666666669</v>
      </c>
      <c r="C12" s="4" t="s">
        <v>23</v>
      </c>
      <c r="D12" s="4" t="s">
        <v>37</v>
      </c>
      <c r="E12" s="5" t="str">
        <f t="shared" si="0"/>
        <v xml:space="preserve"> 유구읍</v>
      </c>
    </row>
    <row r="13" spans="1:5" s="9" customFormat="1" ht="60" customHeight="1" x14ac:dyDescent="0.3">
      <c r="A13" s="21"/>
      <c r="B13" s="6">
        <v>0.45833333333333331</v>
      </c>
      <c r="C13" s="4" t="s">
        <v>25</v>
      </c>
      <c r="D13" s="4" t="s">
        <v>38</v>
      </c>
      <c r="E13" s="5" t="str">
        <f t="shared" si="0"/>
        <v xml:space="preserve"> 사곡면</v>
      </c>
    </row>
    <row r="14" spans="1:5" s="9" customFormat="1" ht="60" customHeight="1" x14ac:dyDescent="0.3">
      <c r="A14" s="21"/>
      <c r="B14" s="6">
        <v>0.45833333333333331</v>
      </c>
      <c r="C14" s="4" t="s">
        <v>24</v>
      </c>
      <c r="D14" s="4" t="s">
        <v>39</v>
      </c>
      <c r="E14" s="5" t="str">
        <f t="shared" si="0"/>
        <v xml:space="preserve"> 이인면</v>
      </c>
    </row>
    <row r="15" spans="1:5" s="9" customFormat="1" ht="60" customHeight="1" x14ac:dyDescent="0.3">
      <c r="A15" s="21"/>
      <c r="B15" s="6">
        <v>0.45833333333333331</v>
      </c>
      <c r="C15" s="4" t="s">
        <v>27</v>
      </c>
      <c r="D15" s="4" t="s">
        <v>40</v>
      </c>
      <c r="E15" s="5" t="str">
        <f t="shared" si="0"/>
        <v xml:space="preserve">옥룡동 </v>
      </c>
    </row>
    <row r="16" spans="1:5" s="9" customFormat="1" ht="60" customHeight="1" x14ac:dyDescent="0.3">
      <c r="A16" s="21"/>
      <c r="B16" s="6">
        <v>0.45833333333333331</v>
      </c>
      <c r="C16" s="4" t="s">
        <v>28</v>
      </c>
      <c r="D16" s="4" t="s">
        <v>41</v>
      </c>
      <c r="E16" s="5" t="str">
        <f t="shared" si="0"/>
        <v xml:space="preserve"> 사곡면</v>
      </c>
    </row>
    <row r="17" spans="1:5" s="9" customFormat="1" ht="60" customHeight="1" x14ac:dyDescent="0.3">
      <c r="A17" s="21"/>
      <c r="B17" s="6">
        <v>0.45833333333333331</v>
      </c>
      <c r="C17" s="4" t="s">
        <v>29</v>
      </c>
      <c r="D17" s="4" t="s">
        <v>42</v>
      </c>
      <c r="E17" s="5" t="str">
        <f t="shared" si="0"/>
        <v xml:space="preserve"> 탄천면</v>
      </c>
    </row>
    <row r="18" spans="1:5" s="9" customFormat="1" ht="60" customHeight="1" x14ac:dyDescent="0.3">
      <c r="A18" s="21"/>
      <c r="B18" s="6">
        <v>0.66666666666666663</v>
      </c>
      <c r="C18" s="4" t="s">
        <v>30</v>
      </c>
      <c r="D18" s="4" t="s">
        <v>44</v>
      </c>
      <c r="E18" s="5" t="str">
        <f t="shared" si="0"/>
        <v xml:space="preserve"> 정안면</v>
      </c>
    </row>
    <row r="19" spans="1:5" s="9" customFormat="1" ht="60" customHeight="1" x14ac:dyDescent="0.3">
      <c r="A19" s="22"/>
      <c r="B19" s="6">
        <v>0.66666666666666663</v>
      </c>
      <c r="C19" s="4" t="s">
        <v>31</v>
      </c>
      <c r="D19" s="4" t="s">
        <v>43</v>
      </c>
      <c r="E19" s="5" t="str">
        <f t="shared" si="0"/>
        <v xml:space="preserve"> 중학동</v>
      </c>
    </row>
    <row r="20" spans="1:5" s="9" customFormat="1" ht="60" customHeight="1" x14ac:dyDescent="0.3">
      <c r="A20" s="20" t="s">
        <v>8</v>
      </c>
      <c r="B20" s="6">
        <v>0.41666666666666669</v>
      </c>
      <c r="C20" s="4" t="s">
        <v>45</v>
      </c>
      <c r="D20" s="4" t="s">
        <v>51</v>
      </c>
      <c r="E20" s="5" t="str">
        <f t="shared" si="0"/>
        <v xml:space="preserve"> 정안면</v>
      </c>
    </row>
    <row r="21" spans="1:5" s="9" customFormat="1" ht="60" customHeight="1" x14ac:dyDescent="0.3">
      <c r="A21" s="21"/>
      <c r="B21" s="6">
        <v>0.45833333333333331</v>
      </c>
      <c r="C21" s="4" t="s">
        <v>46</v>
      </c>
      <c r="D21" s="4" t="s">
        <v>52</v>
      </c>
      <c r="E21" s="5" t="str">
        <f t="shared" si="0"/>
        <v xml:space="preserve"> 신관동</v>
      </c>
    </row>
    <row r="22" spans="1:5" s="9" customFormat="1" ht="60" customHeight="1" x14ac:dyDescent="0.3">
      <c r="A22" s="21"/>
      <c r="B22" s="6">
        <v>0.4861111111111111</v>
      </c>
      <c r="C22" s="4" t="s">
        <v>47</v>
      </c>
      <c r="D22" s="4" t="s">
        <v>53</v>
      </c>
      <c r="E22" s="5" t="str">
        <f t="shared" si="0"/>
        <v xml:space="preserve"> 월송동</v>
      </c>
    </row>
    <row r="23" spans="1:5" s="9" customFormat="1" ht="60" customHeight="1" x14ac:dyDescent="0.3">
      <c r="A23" s="21"/>
      <c r="B23" s="6">
        <v>0.6875</v>
      </c>
      <c r="C23" s="4" t="s">
        <v>48</v>
      </c>
      <c r="D23" s="4" t="s">
        <v>54</v>
      </c>
      <c r="E23" s="5" t="str">
        <f t="shared" si="0"/>
        <v xml:space="preserve"> 계룡면</v>
      </c>
    </row>
    <row r="24" spans="1:5" s="9" customFormat="1" ht="60" customHeight="1" x14ac:dyDescent="0.3">
      <c r="A24" s="21"/>
      <c r="B24" s="6">
        <v>0.70833333333333337</v>
      </c>
      <c r="C24" s="4" t="s">
        <v>49</v>
      </c>
      <c r="D24" s="4" t="s">
        <v>55</v>
      </c>
      <c r="E24" s="5" t="str">
        <f t="shared" si="0"/>
        <v xml:space="preserve"> 중학동</v>
      </c>
    </row>
    <row r="25" spans="1:5" s="9" customFormat="1" ht="60" customHeight="1" x14ac:dyDescent="0.3">
      <c r="A25" s="22"/>
      <c r="B25" s="6">
        <v>0.70833333333333337</v>
      </c>
      <c r="C25" s="4" t="s">
        <v>50</v>
      </c>
      <c r="D25" s="4" t="s">
        <v>16</v>
      </c>
      <c r="E25" s="5" t="str">
        <f t="shared" si="0"/>
        <v xml:space="preserve"> 유구읍</v>
      </c>
    </row>
    <row r="26" spans="1:5" s="9" customFormat="1" ht="60" customHeight="1" x14ac:dyDescent="0.3">
      <c r="A26" s="20" t="s">
        <v>9</v>
      </c>
      <c r="B26" s="6">
        <v>0.41666666666666669</v>
      </c>
      <c r="C26" s="4" t="s">
        <v>56</v>
      </c>
      <c r="D26" s="4" t="s">
        <v>65</v>
      </c>
      <c r="E26" s="5" t="str">
        <f t="shared" si="0"/>
        <v xml:space="preserve"> 신풍면</v>
      </c>
    </row>
    <row r="27" spans="1:5" s="9" customFormat="1" ht="60" customHeight="1" x14ac:dyDescent="0.3">
      <c r="A27" s="21"/>
      <c r="B27" s="6">
        <v>0.41666666666666669</v>
      </c>
      <c r="C27" s="4" t="s">
        <v>57</v>
      </c>
      <c r="D27" s="4" t="s">
        <v>35</v>
      </c>
      <c r="E27" s="5" t="str">
        <f t="shared" si="0"/>
        <v xml:space="preserve"> 이인면</v>
      </c>
    </row>
    <row r="28" spans="1:5" s="9" customFormat="1" ht="60" customHeight="1" x14ac:dyDescent="0.3">
      <c r="A28" s="21"/>
      <c r="B28" s="6">
        <v>0.41666666666666669</v>
      </c>
      <c r="C28" s="4" t="s">
        <v>58</v>
      </c>
      <c r="D28" s="4" t="s">
        <v>66</v>
      </c>
      <c r="E28" s="5" t="str">
        <f t="shared" si="0"/>
        <v xml:space="preserve"> 정안면</v>
      </c>
    </row>
    <row r="29" spans="1:5" s="9" customFormat="1" ht="60" customHeight="1" x14ac:dyDescent="0.3">
      <c r="A29" s="21"/>
      <c r="B29" s="6">
        <v>0.41666666666666669</v>
      </c>
      <c r="C29" s="4" t="s">
        <v>59</v>
      </c>
      <c r="D29" s="4" t="s">
        <v>67</v>
      </c>
      <c r="E29" s="5" t="str">
        <f t="shared" si="0"/>
        <v xml:space="preserve"> 신풍면</v>
      </c>
    </row>
    <row r="30" spans="1:5" s="9" customFormat="1" ht="60" customHeight="1" x14ac:dyDescent="0.3">
      <c r="A30" s="21"/>
      <c r="B30" s="6">
        <v>0.4375</v>
      </c>
      <c r="C30" s="4" t="s">
        <v>60</v>
      </c>
      <c r="D30" s="4" t="s">
        <v>68</v>
      </c>
      <c r="E30" s="5" t="str">
        <f t="shared" si="0"/>
        <v xml:space="preserve"> 신풍면</v>
      </c>
    </row>
    <row r="31" spans="1:5" s="9" customFormat="1" ht="60" customHeight="1" x14ac:dyDescent="0.3">
      <c r="A31" s="21"/>
      <c r="B31" s="6">
        <v>0.45833333333333331</v>
      </c>
      <c r="C31" s="4" t="s">
        <v>61</v>
      </c>
      <c r="D31" s="4" t="s">
        <v>69</v>
      </c>
      <c r="E31" s="5" t="str">
        <f t="shared" si="0"/>
        <v xml:space="preserve"> 금학동</v>
      </c>
    </row>
    <row r="32" spans="1:5" s="9" customFormat="1" ht="60" customHeight="1" x14ac:dyDescent="0.3">
      <c r="A32" s="21"/>
      <c r="B32" s="6">
        <v>0.45833333333333331</v>
      </c>
      <c r="C32" s="4" t="s">
        <v>62</v>
      </c>
      <c r="D32" s="4" t="s">
        <v>70</v>
      </c>
      <c r="E32" s="5" t="str">
        <f t="shared" si="0"/>
        <v xml:space="preserve"> 탄천면</v>
      </c>
    </row>
    <row r="33" spans="1:5" s="9" customFormat="1" ht="60" customHeight="1" x14ac:dyDescent="0.3">
      <c r="A33" s="21"/>
      <c r="B33" s="6">
        <v>0.66666666666666663</v>
      </c>
      <c r="C33" s="4" t="s">
        <v>63</v>
      </c>
      <c r="D33" s="4" t="s">
        <v>71</v>
      </c>
      <c r="E33" s="5" t="str">
        <f t="shared" si="0"/>
        <v xml:space="preserve"> 탄천면</v>
      </c>
    </row>
    <row r="34" spans="1:5" s="9" customFormat="1" ht="60" customHeight="1" x14ac:dyDescent="0.3">
      <c r="A34" s="22"/>
      <c r="B34" s="6">
        <v>0.75</v>
      </c>
      <c r="C34" s="4" t="s">
        <v>64</v>
      </c>
      <c r="D34" s="4" t="s">
        <v>43</v>
      </c>
      <c r="E34" s="5" t="str">
        <f t="shared" si="0"/>
        <v xml:space="preserve"> 중학동</v>
      </c>
    </row>
    <row r="35" spans="1:5" s="9" customFormat="1" ht="60" customHeight="1" x14ac:dyDescent="0.3">
      <c r="A35" s="20" t="s">
        <v>10</v>
      </c>
      <c r="B35" s="6">
        <v>0.375</v>
      </c>
      <c r="C35" s="4" t="s">
        <v>72</v>
      </c>
      <c r="D35" s="4" t="s">
        <v>109</v>
      </c>
      <c r="E35" s="5" t="str">
        <f t="shared" si="0"/>
        <v xml:space="preserve"> 유구읍</v>
      </c>
    </row>
    <row r="36" spans="1:5" s="9" customFormat="1" ht="60" customHeight="1" x14ac:dyDescent="0.3">
      <c r="A36" s="21"/>
      <c r="B36" s="6">
        <v>0.41666666666666669</v>
      </c>
      <c r="C36" s="4" t="s">
        <v>73</v>
      </c>
      <c r="D36" s="4" t="s">
        <v>108</v>
      </c>
      <c r="E36" s="5" t="str">
        <f t="shared" si="0"/>
        <v xml:space="preserve">사곡면 </v>
      </c>
    </row>
    <row r="37" spans="1:5" s="9" customFormat="1" ht="60" customHeight="1" x14ac:dyDescent="0.3">
      <c r="A37" s="21"/>
      <c r="B37" s="6">
        <v>0.41666666666666669</v>
      </c>
      <c r="C37" s="4" t="s">
        <v>74</v>
      </c>
      <c r="D37" s="4" t="s">
        <v>107</v>
      </c>
      <c r="E37" s="5" t="str">
        <f t="shared" si="0"/>
        <v xml:space="preserve"> 사곡면</v>
      </c>
    </row>
    <row r="38" spans="1:5" s="9" customFormat="1" ht="60" customHeight="1" x14ac:dyDescent="0.3">
      <c r="A38" s="21"/>
      <c r="B38" s="6">
        <v>0.41666666666666669</v>
      </c>
      <c r="C38" s="4" t="s">
        <v>75</v>
      </c>
      <c r="D38" s="4" t="s">
        <v>106</v>
      </c>
      <c r="E38" s="5" t="str">
        <f t="shared" si="0"/>
        <v xml:space="preserve"> 사곡면</v>
      </c>
    </row>
    <row r="39" spans="1:5" s="9" customFormat="1" ht="60" customHeight="1" x14ac:dyDescent="0.3">
      <c r="A39" s="21"/>
      <c r="B39" s="6">
        <v>0.41666666666666669</v>
      </c>
      <c r="C39" s="4" t="s">
        <v>76</v>
      </c>
      <c r="D39" s="4" t="s">
        <v>105</v>
      </c>
      <c r="E39" s="5" t="str">
        <f t="shared" si="0"/>
        <v xml:space="preserve"> 사곡면</v>
      </c>
    </row>
    <row r="40" spans="1:5" s="9" customFormat="1" ht="60" customHeight="1" x14ac:dyDescent="0.3">
      <c r="A40" s="21"/>
      <c r="B40" s="6">
        <v>0.41666666666666669</v>
      </c>
      <c r="C40" s="4" t="s">
        <v>77</v>
      </c>
      <c r="D40" s="4" t="s">
        <v>104</v>
      </c>
      <c r="E40" s="5" t="str">
        <f t="shared" si="0"/>
        <v xml:space="preserve"> 이인면</v>
      </c>
    </row>
    <row r="41" spans="1:5" s="9" customFormat="1" ht="60" customHeight="1" x14ac:dyDescent="0.3">
      <c r="A41" s="21"/>
      <c r="B41" s="6">
        <v>0.41666666666666669</v>
      </c>
      <c r="C41" s="4" t="s">
        <v>78</v>
      </c>
      <c r="D41" s="4" t="s">
        <v>103</v>
      </c>
      <c r="E41" s="5" t="str">
        <f t="shared" si="0"/>
        <v xml:space="preserve"> 유구읍</v>
      </c>
    </row>
    <row r="42" spans="1:5" s="9" customFormat="1" ht="60" customHeight="1" x14ac:dyDescent="0.3">
      <c r="A42" s="21"/>
      <c r="B42" s="6">
        <v>0.41666666666666669</v>
      </c>
      <c r="C42" s="4" t="s">
        <v>79</v>
      </c>
      <c r="D42" s="4" t="s">
        <v>102</v>
      </c>
      <c r="E42" s="5" t="str">
        <f t="shared" si="0"/>
        <v xml:space="preserve"> 정안면</v>
      </c>
    </row>
    <row r="43" spans="1:5" s="9" customFormat="1" ht="60" customHeight="1" x14ac:dyDescent="0.3">
      <c r="A43" s="21"/>
      <c r="B43" s="6">
        <v>0.41666666666666669</v>
      </c>
      <c r="C43" s="4" t="s">
        <v>80</v>
      </c>
      <c r="D43" s="4" t="s">
        <v>101</v>
      </c>
      <c r="E43" s="5" t="str">
        <f t="shared" si="0"/>
        <v xml:space="preserve"> 정안면</v>
      </c>
    </row>
    <row r="44" spans="1:5" s="9" customFormat="1" ht="60" customHeight="1" x14ac:dyDescent="0.3">
      <c r="A44" s="21"/>
      <c r="B44" s="6">
        <v>0.4375</v>
      </c>
      <c r="C44" s="4" t="s">
        <v>81</v>
      </c>
      <c r="D44" s="4" t="s">
        <v>100</v>
      </c>
      <c r="E44" s="5" t="str">
        <f t="shared" si="0"/>
        <v xml:space="preserve"> 정안면</v>
      </c>
    </row>
    <row r="45" spans="1:5" s="9" customFormat="1" ht="60" customHeight="1" x14ac:dyDescent="0.3">
      <c r="A45" s="21"/>
      <c r="B45" s="6">
        <v>0.45833333333333331</v>
      </c>
      <c r="C45" s="4" t="s">
        <v>82</v>
      </c>
      <c r="D45" s="4" t="s">
        <v>99</v>
      </c>
      <c r="E45" s="5" t="str">
        <f t="shared" si="0"/>
        <v xml:space="preserve"> 신풍면</v>
      </c>
    </row>
    <row r="46" spans="1:5" s="9" customFormat="1" ht="60" customHeight="1" x14ac:dyDescent="0.3">
      <c r="A46" s="21"/>
      <c r="B46" s="6">
        <v>0.45833333333333331</v>
      </c>
      <c r="C46" s="4" t="s">
        <v>83</v>
      </c>
      <c r="D46" s="4" t="s">
        <v>98</v>
      </c>
      <c r="E46" s="5" t="str">
        <f t="shared" si="0"/>
        <v xml:space="preserve"> 정안면</v>
      </c>
    </row>
    <row r="47" spans="1:5" s="9" customFormat="1" ht="60" customHeight="1" x14ac:dyDescent="0.3">
      <c r="A47" s="21"/>
      <c r="B47" s="6">
        <v>0.45833333333333331</v>
      </c>
      <c r="C47" s="4" t="s">
        <v>84</v>
      </c>
      <c r="D47" s="4" t="s">
        <v>97</v>
      </c>
      <c r="E47" s="5" t="str">
        <f t="shared" si="0"/>
        <v xml:space="preserve"> 탄천면</v>
      </c>
    </row>
    <row r="48" spans="1:5" s="9" customFormat="1" ht="60" customHeight="1" x14ac:dyDescent="0.3">
      <c r="A48" s="21"/>
      <c r="B48" s="6">
        <v>0.45833333333333331</v>
      </c>
      <c r="C48" s="4" t="s">
        <v>85</v>
      </c>
      <c r="D48" s="4" t="s">
        <v>96</v>
      </c>
      <c r="E48" s="5" t="str">
        <f t="shared" si="0"/>
        <v xml:space="preserve">탄천면 </v>
      </c>
    </row>
    <row r="49" spans="1:5" s="9" customFormat="1" ht="60" customHeight="1" x14ac:dyDescent="0.3">
      <c r="A49" s="21"/>
      <c r="B49" s="6">
        <v>0.45833333333333331</v>
      </c>
      <c r="C49" s="4" t="s">
        <v>86</v>
      </c>
      <c r="D49" s="4" t="s">
        <v>95</v>
      </c>
      <c r="E49" s="5" t="str">
        <f t="shared" si="0"/>
        <v xml:space="preserve"> 탄천면</v>
      </c>
    </row>
    <row r="50" spans="1:5" s="9" customFormat="1" ht="60" customHeight="1" x14ac:dyDescent="0.3">
      <c r="A50" s="21"/>
      <c r="B50" s="6">
        <v>0.45833333333333331</v>
      </c>
      <c r="C50" s="4" t="s">
        <v>87</v>
      </c>
      <c r="D50" s="4" t="s">
        <v>94</v>
      </c>
      <c r="E50" s="5" t="str">
        <f t="shared" si="0"/>
        <v xml:space="preserve"> 탄천면</v>
      </c>
    </row>
    <row r="51" spans="1:5" s="9" customFormat="1" ht="60" customHeight="1" x14ac:dyDescent="0.3">
      <c r="A51" s="21"/>
      <c r="B51" s="6">
        <v>0.58333333333333337</v>
      </c>
      <c r="C51" s="4" t="s">
        <v>88</v>
      </c>
      <c r="D51" s="4" t="s">
        <v>16</v>
      </c>
      <c r="E51" s="5" t="str">
        <f t="shared" si="0"/>
        <v xml:space="preserve">유구읍 </v>
      </c>
    </row>
    <row r="52" spans="1:5" s="9" customFormat="1" ht="60" customHeight="1" x14ac:dyDescent="0.3">
      <c r="A52" s="21"/>
      <c r="B52" s="6">
        <v>0.70833333333333337</v>
      </c>
      <c r="C52" s="4" t="s">
        <v>89</v>
      </c>
      <c r="D52" s="4" t="s">
        <v>93</v>
      </c>
      <c r="E52" s="5" t="str">
        <f t="shared" si="0"/>
        <v xml:space="preserve">신풍면 </v>
      </c>
    </row>
    <row r="53" spans="1:5" s="9" customFormat="1" ht="60" customHeight="1" x14ac:dyDescent="0.3">
      <c r="A53" s="21"/>
      <c r="B53" s="6">
        <v>0.70833333333333337</v>
      </c>
      <c r="C53" s="4" t="s">
        <v>90</v>
      </c>
      <c r="D53" s="4" t="s">
        <v>69</v>
      </c>
      <c r="E53" s="5" t="str">
        <f t="shared" si="0"/>
        <v xml:space="preserve"> 금학동</v>
      </c>
    </row>
    <row r="54" spans="1:5" s="9" customFormat="1" ht="60" customHeight="1" x14ac:dyDescent="0.3">
      <c r="A54" s="22"/>
      <c r="B54" s="6">
        <v>0.72916666666666663</v>
      </c>
      <c r="C54" s="4" t="s">
        <v>91</v>
      </c>
      <c r="D54" s="4" t="s">
        <v>92</v>
      </c>
      <c r="E54" s="5" t="str">
        <f t="shared" si="0"/>
        <v xml:space="preserve">옥룡동 </v>
      </c>
    </row>
    <row r="55" spans="1:5" s="9" customFormat="1" ht="60" customHeight="1" x14ac:dyDescent="0.3">
      <c r="A55" s="23" t="s">
        <v>11</v>
      </c>
      <c r="B55" s="6">
        <v>0.41666666666666669</v>
      </c>
      <c r="C55" s="13" t="s">
        <v>110</v>
      </c>
      <c r="D55" s="4" t="s">
        <v>145</v>
      </c>
      <c r="E55" s="5" t="str">
        <f t="shared" si="0"/>
        <v xml:space="preserve"> 사곡면</v>
      </c>
    </row>
    <row r="56" spans="1:5" s="9" customFormat="1" ht="60" customHeight="1" x14ac:dyDescent="0.3">
      <c r="A56" s="24"/>
      <c r="B56" s="6">
        <v>0.41666666666666669</v>
      </c>
      <c r="C56" s="13" t="s">
        <v>111</v>
      </c>
      <c r="D56" s="4" t="s">
        <v>144</v>
      </c>
      <c r="E56" s="5" t="str">
        <f t="shared" si="0"/>
        <v xml:space="preserve"> 유구읍</v>
      </c>
    </row>
    <row r="57" spans="1:5" s="9" customFormat="1" ht="60" customHeight="1" x14ac:dyDescent="0.3">
      <c r="A57" s="24"/>
      <c r="B57" s="6">
        <v>0.41666666666666669</v>
      </c>
      <c r="C57" s="13" t="s">
        <v>112</v>
      </c>
      <c r="D57" s="4" t="s">
        <v>143</v>
      </c>
      <c r="E57" s="5" t="str">
        <f t="shared" si="0"/>
        <v xml:space="preserve"> 유구읍</v>
      </c>
    </row>
    <row r="58" spans="1:5" s="9" customFormat="1" ht="60" customHeight="1" x14ac:dyDescent="0.3">
      <c r="A58" s="24"/>
      <c r="B58" s="6">
        <v>0.41666666666666669</v>
      </c>
      <c r="C58" s="13" t="s">
        <v>113</v>
      </c>
      <c r="D58" s="4" t="s">
        <v>142</v>
      </c>
      <c r="E58" s="5" t="str">
        <f t="shared" si="0"/>
        <v xml:space="preserve"> 정안면</v>
      </c>
    </row>
    <row r="59" spans="1:5" s="9" customFormat="1" ht="60" customHeight="1" x14ac:dyDescent="0.3">
      <c r="A59" s="24"/>
      <c r="B59" s="6">
        <v>0.41666666666666669</v>
      </c>
      <c r="C59" s="13" t="s">
        <v>114</v>
      </c>
      <c r="D59" s="4" t="s">
        <v>141</v>
      </c>
      <c r="E59" s="5" t="str">
        <f t="shared" si="0"/>
        <v xml:space="preserve"> 정안면</v>
      </c>
    </row>
    <row r="60" spans="1:5" s="9" customFormat="1" ht="60" customHeight="1" x14ac:dyDescent="0.3">
      <c r="A60" s="24"/>
      <c r="B60" s="6">
        <v>0.41666666666666669</v>
      </c>
      <c r="C60" s="13" t="s">
        <v>115</v>
      </c>
      <c r="D60" s="4" t="s">
        <v>140</v>
      </c>
      <c r="E60" s="5" t="str">
        <f t="shared" si="0"/>
        <v xml:space="preserve"> 정안면</v>
      </c>
    </row>
    <row r="61" spans="1:5" s="9" customFormat="1" ht="60" customHeight="1" x14ac:dyDescent="0.3">
      <c r="A61" s="24"/>
      <c r="B61" s="6">
        <v>0.4375</v>
      </c>
      <c r="C61" s="13" t="s">
        <v>116</v>
      </c>
      <c r="D61" s="4" t="s">
        <v>139</v>
      </c>
      <c r="E61" s="5" t="str">
        <f t="shared" si="0"/>
        <v xml:space="preserve"> 유구읍</v>
      </c>
    </row>
    <row r="62" spans="1:5" s="9" customFormat="1" ht="60" customHeight="1" x14ac:dyDescent="0.3">
      <c r="A62" s="24"/>
      <c r="B62" s="6">
        <v>0.4375</v>
      </c>
      <c r="C62" s="13" t="s">
        <v>117</v>
      </c>
      <c r="D62" s="4" t="s">
        <v>138</v>
      </c>
      <c r="E62" s="5" t="str">
        <f t="shared" si="0"/>
        <v xml:space="preserve"> 신풍면</v>
      </c>
    </row>
    <row r="63" spans="1:5" s="9" customFormat="1" ht="60" customHeight="1" x14ac:dyDescent="0.3">
      <c r="A63" s="24"/>
      <c r="B63" s="6">
        <v>0.4375</v>
      </c>
      <c r="C63" s="13" t="s">
        <v>118</v>
      </c>
      <c r="D63" s="4" t="s">
        <v>137</v>
      </c>
      <c r="E63" s="5" t="str">
        <f t="shared" si="0"/>
        <v xml:space="preserve"> 신풍면</v>
      </c>
    </row>
    <row r="64" spans="1:5" s="9" customFormat="1" ht="60" customHeight="1" x14ac:dyDescent="0.3">
      <c r="A64" s="24"/>
      <c r="B64" s="6">
        <v>0.45833333333333331</v>
      </c>
      <c r="C64" s="13" t="s">
        <v>119</v>
      </c>
      <c r="D64" s="4" t="s">
        <v>136</v>
      </c>
      <c r="E64" s="5" t="str">
        <f t="shared" si="0"/>
        <v xml:space="preserve"> 유구읍</v>
      </c>
    </row>
    <row r="65" spans="1:5" s="9" customFormat="1" ht="60" customHeight="1" x14ac:dyDescent="0.3">
      <c r="A65" s="24"/>
      <c r="B65" s="6">
        <v>0.45833333333333331</v>
      </c>
      <c r="C65" s="13" t="s">
        <v>120</v>
      </c>
      <c r="D65" s="4" t="s">
        <v>135</v>
      </c>
      <c r="E65" s="5" t="str">
        <f t="shared" si="0"/>
        <v xml:space="preserve"> 정안면</v>
      </c>
    </row>
    <row r="66" spans="1:5" s="9" customFormat="1" ht="60" customHeight="1" x14ac:dyDescent="0.3">
      <c r="A66" s="24"/>
      <c r="B66" s="6">
        <v>0.45833333333333331</v>
      </c>
      <c r="C66" s="13" t="s">
        <v>121</v>
      </c>
      <c r="D66" s="4" t="s">
        <v>134</v>
      </c>
      <c r="E66" s="5" t="str">
        <f t="shared" si="0"/>
        <v xml:space="preserve"> 반포면</v>
      </c>
    </row>
    <row r="67" spans="1:5" s="9" customFormat="1" ht="60" customHeight="1" x14ac:dyDescent="0.3">
      <c r="A67" s="24"/>
      <c r="B67" s="6">
        <v>0.45833333333333331</v>
      </c>
      <c r="C67" s="13" t="s">
        <v>122</v>
      </c>
      <c r="D67" s="4" t="s">
        <v>133</v>
      </c>
      <c r="E67" s="5" t="str">
        <f t="shared" si="0"/>
        <v xml:space="preserve"> 탄천면</v>
      </c>
    </row>
    <row r="68" spans="1:5" s="9" customFormat="1" ht="60" customHeight="1" x14ac:dyDescent="0.3">
      <c r="A68" s="24"/>
      <c r="B68" s="6">
        <v>0.45833333333333331</v>
      </c>
      <c r="C68" s="13" t="s">
        <v>123</v>
      </c>
      <c r="D68" s="4" t="s">
        <v>132</v>
      </c>
      <c r="E68" s="5" t="str">
        <f t="shared" si="0"/>
        <v xml:space="preserve"> 탄천면</v>
      </c>
    </row>
    <row r="69" spans="1:5" s="9" customFormat="1" ht="60" customHeight="1" x14ac:dyDescent="0.3">
      <c r="A69" s="24"/>
      <c r="B69" s="6">
        <v>0.47916666666666669</v>
      </c>
      <c r="C69" s="13" t="s">
        <v>124</v>
      </c>
      <c r="D69" s="4" t="s">
        <v>131</v>
      </c>
      <c r="E69" s="5" t="str">
        <f t="shared" si="0"/>
        <v xml:space="preserve"> 유구읍</v>
      </c>
    </row>
    <row r="70" spans="1:5" s="9" customFormat="1" ht="60" customHeight="1" x14ac:dyDescent="0.3">
      <c r="A70" s="24"/>
      <c r="B70" s="6">
        <v>0.47916666666666669</v>
      </c>
      <c r="C70" s="13" t="s">
        <v>125</v>
      </c>
      <c r="D70" s="4" t="s">
        <v>130</v>
      </c>
      <c r="E70" s="5" t="str">
        <f t="shared" si="0"/>
        <v xml:space="preserve"> 이인면</v>
      </c>
    </row>
    <row r="71" spans="1:5" s="9" customFormat="1" ht="60" customHeight="1" x14ac:dyDescent="0.3">
      <c r="A71" s="24"/>
      <c r="B71" s="6">
        <v>0.5</v>
      </c>
      <c r="C71" s="13" t="s">
        <v>126</v>
      </c>
      <c r="D71" s="4" t="s">
        <v>129</v>
      </c>
      <c r="E71" s="5" t="str">
        <f t="shared" si="0"/>
        <v xml:space="preserve"> 이인면</v>
      </c>
    </row>
    <row r="72" spans="1:5" s="9" customFormat="1" ht="60" customHeight="1" x14ac:dyDescent="0.3">
      <c r="A72" s="25"/>
      <c r="B72" s="6">
        <v>0.75</v>
      </c>
      <c r="C72" s="13" t="s">
        <v>127</v>
      </c>
      <c r="D72" s="4" t="s">
        <v>128</v>
      </c>
      <c r="E72" s="5" t="str">
        <f t="shared" si="0"/>
        <v xml:space="preserve"> 웅진동</v>
      </c>
    </row>
    <row r="73" spans="1:5" s="9" customFormat="1" ht="60" customHeight="1" x14ac:dyDescent="0.3">
      <c r="A73" s="26" t="s">
        <v>12</v>
      </c>
      <c r="B73" s="4">
        <v>0.39583333333333331</v>
      </c>
      <c r="C73" s="13" t="s">
        <v>146</v>
      </c>
      <c r="D73" s="16" t="s">
        <v>154</v>
      </c>
      <c r="E73" s="5" t="str">
        <f t="shared" si="0"/>
        <v xml:space="preserve"> 사곡면</v>
      </c>
    </row>
    <row r="74" spans="1:5" s="9" customFormat="1" ht="60" customHeight="1" x14ac:dyDescent="0.3">
      <c r="A74" s="27"/>
      <c r="B74" s="4">
        <v>0.41666666666666669</v>
      </c>
      <c r="C74" s="13" t="s">
        <v>147</v>
      </c>
      <c r="D74" s="16" t="s">
        <v>155</v>
      </c>
      <c r="E74" s="5" t="str">
        <f t="shared" si="0"/>
        <v xml:space="preserve"> 사곡면</v>
      </c>
    </row>
    <row r="75" spans="1:5" s="9" customFormat="1" ht="60" customHeight="1" x14ac:dyDescent="0.3">
      <c r="A75" s="27"/>
      <c r="B75" s="4">
        <v>0.41666666666666669</v>
      </c>
      <c r="C75" s="13" t="s">
        <v>148</v>
      </c>
      <c r="D75" s="16" t="s">
        <v>156</v>
      </c>
      <c r="E75" s="5" t="str">
        <f t="shared" si="0"/>
        <v xml:space="preserve"> 의당면</v>
      </c>
    </row>
    <row r="76" spans="1:5" s="9" customFormat="1" ht="60" customHeight="1" x14ac:dyDescent="0.3">
      <c r="A76" s="27"/>
      <c r="B76" s="4">
        <v>0.41666666666666669</v>
      </c>
      <c r="C76" s="13" t="s">
        <v>149</v>
      </c>
      <c r="D76" s="16" t="s">
        <v>157</v>
      </c>
      <c r="E76" s="5" t="str">
        <f t="shared" si="0"/>
        <v xml:space="preserve"> 이인면</v>
      </c>
    </row>
    <row r="77" spans="1:5" s="9" customFormat="1" ht="60" customHeight="1" x14ac:dyDescent="0.3">
      <c r="A77" s="27"/>
      <c r="B77" s="4">
        <v>0.41666666666666669</v>
      </c>
      <c r="C77" s="13" t="s">
        <v>150</v>
      </c>
      <c r="D77" s="16" t="s">
        <v>158</v>
      </c>
      <c r="E77" s="5" t="str">
        <f t="shared" si="0"/>
        <v xml:space="preserve"> 정안면</v>
      </c>
    </row>
    <row r="78" spans="1:5" s="9" customFormat="1" ht="60" customHeight="1" x14ac:dyDescent="0.3">
      <c r="A78" s="27"/>
      <c r="B78" s="4">
        <v>0.41666666666666669</v>
      </c>
      <c r="C78" s="13" t="s">
        <v>151</v>
      </c>
      <c r="D78" s="16" t="s">
        <v>159</v>
      </c>
      <c r="E78" s="5" t="str">
        <f t="shared" si="0"/>
        <v xml:space="preserve"> 신풍면</v>
      </c>
    </row>
    <row r="79" spans="1:5" s="9" customFormat="1" ht="60" customHeight="1" x14ac:dyDescent="0.3">
      <c r="A79" s="27"/>
      <c r="B79" s="4">
        <v>0.41666666666666669</v>
      </c>
      <c r="C79" s="13" t="s">
        <v>152</v>
      </c>
      <c r="D79" s="16" t="s">
        <v>160</v>
      </c>
      <c r="E79" s="5" t="str">
        <f t="shared" si="0"/>
        <v xml:space="preserve"> 신풍면</v>
      </c>
    </row>
    <row r="80" spans="1:5" s="9" customFormat="1" ht="60" customHeight="1" thickBot="1" x14ac:dyDescent="0.35">
      <c r="A80" s="28"/>
      <c r="B80" s="7">
        <v>0.4375</v>
      </c>
      <c r="C80" s="15" t="s">
        <v>153</v>
      </c>
      <c r="D80" s="7" t="s">
        <v>161</v>
      </c>
      <c r="E80" s="14" t="str">
        <f t="shared" si="0"/>
        <v xml:space="preserve"> 이인면</v>
      </c>
    </row>
  </sheetData>
  <mergeCells count="8">
    <mergeCell ref="A35:A54"/>
    <mergeCell ref="A55:A72"/>
    <mergeCell ref="A73:A80"/>
    <mergeCell ref="A1:E1"/>
    <mergeCell ref="A4:A6"/>
    <mergeCell ref="A7:A19"/>
    <mergeCell ref="A20:A25"/>
    <mergeCell ref="A26:A34"/>
  </mergeCells>
  <phoneticPr fontId="18" type="noConversion"/>
  <pageMargins left="0.70866141732283472" right="0.70866141732283472" top="0.74803149606299213" bottom="0.74803149606299213" header="0.31496062992125984" footer="0.31496062992125984"/>
  <pageSetup paperSize="9" scale="40" fitToHeight="0" orientation="portrait" r:id="rId1"/>
  <ignoredErrors>
    <ignoredError sqref="E9" formula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 지정된 범위</vt:lpstr>
      </vt:variant>
      <vt:variant>
        <vt:i4>2</vt:i4>
      </vt:variant>
    </vt:vector>
  </HeadingPairs>
  <TitlesOfParts>
    <vt:vector size="3" baseType="lpstr">
      <vt:lpstr>주간 행사소식</vt:lpstr>
      <vt:lpstr>'주간 행사소식'!Print_Area</vt:lpstr>
      <vt:lpstr>'주간 행사소식'!Print_Titles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새올행정시스템 표준포탈</dc:title>
  <dc:creator>USER</dc:creator>
  <cp:lastModifiedBy>User-gongjusi hj</cp:lastModifiedBy>
  <cp:lastPrinted>2024-11-01T08:00:32Z</cp:lastPrinted>
  <dcterms:created xsi:type="dcterms:W3CDTF">2018-11-21T03:48:23Z</dcterms:created>
  <dcterms:modified xsi:type="dcterms:W3CDTF">2024-12-13T08:47:54Z</dcterms:modified>
</cp:coreProperties>
</file>