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33040C2D-9B8A-4E3D-ACC4-21477C45991D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주간 행사소식" sheetId="2" r:id="rId1"/>
  </sheets>
  <definedNames>
    <definedName name="_xlnm.Print_Area" localSheetId="0">'주간 행사소식'!$A$1:$E$66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20" i="2" l="1"/>
  <c r="E64" i="2"/>
  <c r="E36" i="2" l="1"/>
  <c r="E35" i="2"/>
  <c r="E3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63" i="2" l="1"/>
  <c r="E62" i="2"/>
  <c r="E61" i="2"/>
  <c r="E60" i="2"/>
  <c r="E59" i="2"/>
  <c r="E57" i="2"/>
  <c r="E56" i="2"/>
  <c r="E55" i="2"/>
  <c r="E54" i="2"/>
  <c r="E53" i="2"/>
  <c r="E52" i="2"/>
  <c r="E51" i="2"/>
  <c r="E48" i="2"/>
  <c r="E47" i="2"/>
  <c r="E46" i="2"/>
  <c r="E45" i="2"/>
  <c r="E44" i="2"/>
  <c r="E43" i="2"/>
  <c r="E42" i="2"/>
  <c r="E41" i="2"/>
  <c r="E40" i="2"/>
  <c r="E39" i="2"/>
  <c r="E38" i="2"/>
  <c r="E33" i="2"/>
  <c r="E21" i="2" l="1"/>
  <c r="E26" i="2"/>
  <c r="E28" i="2"/>
  <c r="E58" i="2"/>
  <c r="E65" i="2"/>
  <c r="E18" i="2"/>
  <c r="E19" i="2"/>
  <c r="E22" i="2"/>
  <c r="E4" i="2"/>
  <c r="E23" i="2"/>
  <c r="E24" i="2"/>
  <c r="E37" i="2" l="1"/>
  <c r="E50" i="2" l="1"/>
  <c r="E29" i="2"/>
  <c r="E32" i="2" l="1"/>
  <c r="E66" i="2" l="1"/>
  <c r="E31" i="2" l="1"/>
  <c r="E30" i="2"/>
  <c r="E27" i="2"/>
  <c r="E49" i="2" l="1"/>
  <c r="E25" i="2" l="1"/>
</calcChain>
</file>

<file path=xl/sharedStrings.xml><?xml version="1.0" encoding="utf-8"?>
<sst xmlns="http://schemas.openxmlformats.org/spreadsheetml/2006/main" count="139" uniqueCount="130">
  <si>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</si>
  <si>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</si>
  <si>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</si>
  <si>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</si>
  <si>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</si>
  <si>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(12. 23.~12. 29.)</t>
    </r>
    <phoneticPr fontId="18" type="noConversion"/>
  </si>
  <si>
    <t>12. 23.(월)</t>
    <phoneticPr fontId="18" type="noConversion"/>
  </si>
  <si>
    <t>12. 24.(화)</t>
    <phoneticPr fontId="18" type="noConversion"/>
  </si>
  <si>
    <t>12. 25.(수)</t>
    <phoneticPr fontId="18" type="noConversion"/>
  </si>
  <si>
    <t>12. 26.(목)</t>
    <phoneticPr fontId="18" type="noConversion"/>
  </si>
  <si>
    <t>12. 27.(금)</t>
    <phoneticPr fontId="18" type="noConversion"/>
  </si>
  <si>
    <t>12. 28.(토)</t>
    <phoneticPr fontId="18" type="noConversion"/>
  </si>
  <si>
    <t>12. 29.(일)</t>
    <phoneticPr fontId="18" type="noConversion"/>
  </si>
  <si>
    <t xml:space="preserve"> 사곡면 계실리 동계  </t>
    <phoneticPr fontId="18" type="noConversion"/>
  </si>
  <si>
    <t xml:space="preserve"> 의당면 도신리 마을총회 </t>
    <phoneticPr fontId="18" type="noConversion"/>
  </si>
  <si>
    <t xml:space="preserve"> 계룡면 양화2리 마을총회 </t>
    <phoneticPr fontId="18" type="noConversion"/>
  </si>
  <si>
    <t xml:space="preserve"> 유구읍 유구3리 동계 </t>
    <phoneticPr fontId="18" type="noConversion"/>
  </si>
  <si>
    <t xml:space="preserve"> 정안면 광정1리, 화봉1리, 전평리, 장원 1리 동계 </t>
    <phoneticPr fontId="18" type="noConversion"/>
  </si>
  <si>
    <t>각 경로당</t>
    <phoneticPr fontId="18" type="noConversion"/>
  </si>
  <si>
    <t xml:space="preserve"> 금학동 봉정동, 검상동 마을총회 </t>
    <phoneticPr fontId="18" type="noConversion"/>
  </si>
  <si>
    <t>각 마을회관</t>
    <phoneticPr fontId="18" type="noConversion"/>
  </si>
  <si>
    <t xml:space="preserve"> 사곡면 해월1리 동계  </t>
    <phoneticPr fontId="18" type="noConversion"/>
  </si>
  <si>
    <t xml:space="preserve"> 의당면 지역발전협의회  </t>
    <phoneticPr fontId="18" type="noConversion"/>
  </si>
  <si>
    <t xml:space="preserve"> 신풍면 대룡2리 대랑터 마을동계 </t>
    <phoneticPr fontId="18" type="noConversion"/>
  </si>
  <si>
    <t>탄천면 삼각1리, 송학2리, 견동리 마을총회</t>
    <phoneticPr fontId="18" type="noConversion"/>
  </si>
  <si>
    <t xml:space="preserve"> 탄천면 노인대학 수료식 </t>
    <phoneticPr fontId="18" type="noConversion"/>
  </si>
  <si>
    <t xml:space="preserve"> 탄천면 복지회관 </t>
    <phoneticPr fontId="18" type="noConversion"/>
  </si>
  <si>
    <t xml:space="preserve"> 반포면 주민자치회 12월 정기회의 </t>
    <phoneticPr fontId="18" type="noConversion"/>
  </si>
  <si>
    <t xml:space="preserve"> 반포면 행정복지센터 다목적실 </t>
    <phoneticPr fontId="18" type="noConversion"/>
  </si>
  <si>
    <t xml:space="preserve"> 한아름아파트 경로당 </t>
    <phoneticPr fontId="18" type="noConversion"/>
  </si>
  <si>
    <t xml:space="preserve"> 신관동16통(한아름아파트) 마을총회 </t>
    <phoneticPr fontId="18" type="noConversion"/>
  </si>
  <si>
    <t xml:space="preserve">이인면 2024학년도 이인노인대학 수료식 </t>
    <phoneticPr fontId="18" type="noConversion"/>
  </si>
  <si>
    <t>계실리 경로당</t>
    <phoneticPr fontId="18" type="noConversion"/>
  </si>
  <si>
    <t>도신리 마을회관</t>
    <phoneticPr fontId="18" type="noConversion"/>
  </si>
  <si>
    <t>양화2리 마을회관</t>
    <phoneticPr fontId="18" type="noConversion"/>
  </si>
  <si>
    <t>유구3리 경로당</t>
    <phoneticPr fontId="18" type="noConversion"/>
  </si>
  <si>
    <t xml:space="preserve"> 이인노인대학(이인리 복지회관 2층) </t>
    <phoneticPr fontId="18" type="noConversion"/>
  </si>
  <si>
    <t xml:space="preserve"> 해월1리 마을회관 </t>
    <phoneticPr fontId="18" type="noConversion"/>
  </si>
  <si>
    <t xml:space="preserve"> 충남 인력개발원 </t>
    <phoneticPr fontId="18" type="noConversion"/>
  </si>
  <si>
    <t xml:space="preserve"> 대룡2리 대랑터 마을회관 </t>
    <phoneticPr fontId="18" type="noConversion"/>
  </si>
  <si>
    <t xml:space="preserve"> 탄천면 새마을회 12월 월례회의 </t>
    <phoneticPr fontId="18" type="noConversion"/>
  </si>
  <si>
    <t xml:space="preserve"> 정안면 내촌1리 동계 </t>
    <phoneticPr fontId="18" type="noConversion"/>
  </si>
  <si>
    <t xml:space="preserve"> 신풍면 대룡2리 두암 마을 동계 </t>
    <phoneticPr fontId="18" type="noConversion"/>
  </si>
  <si>
    <t>탄천면 안영2리 마을총회</t>
    <phoneticPr fontId="18" type="noConversion"/>
  </si>
  <si>
    <t>신풍면 쌍대리 마을 동계</t>
    <phoneticPr fontId="18" type="noConversion"/>
  </si>
  <si>
    <t xml:space="preserve"> 탄천면 행정복지센터 2층 회의실 </t>
    <phoneticPr fontId="18" type="noConversion"/>
  </si>
  <si>
    <t xml:space="preserve"> 내촌1리 경로당 </t>
    <phoneticPr fontId="18" type="noConversion"/>
  </si>
  <si>
    <t xml:space="preserve"> 용수리 마을회관 </t>
    <phoneticPr fontId="18" type="noConversion"/>
  </si>
  <si>
    <t xml:space="preserve"> 대룡2리 두암 마을회관 </t>
    <phoneticPr fontId="18" type="noConversion"/>
  </si>
  <si>
    <t xml:space="preserve"> 안영2리 마을회관 </t>
    <phoneticPr fontId="18" type="noConversion"/>
  </si>
  <si>
    <t xml:space="preserve"> 쌍대리 마을회관 </t>
    <phoneticPr fontId="18" type="noConversion"/>
  </si>
  <si>
    <t>정안면 북계2리 동계</t>
    <phoneticPr fontId="18" type="noConversion"/>
  </si>
  <si>
    <t xml:space="preserve"> 유구읍 백교1리 동계 </t>
    <phoneticPr fontId="18" type="noConversion"/>
  </si>
  <si>
    <t xml:space="preserve"> 북계2리 경로당 </t>
    <phoneticPr fontId="18" type="noConversion"/>
  </si>
  <si>
    <t xml:space="preserve"> 백교1리 경로당 </t>
    <phoneticPr fontId="18" type="noConversion"/>
  </si>
  <si>
    <t xml:space="preserve"> 사곡면 화월1리 동계  </t>
    <phoneticPr fontId="18" type="noConversion"/>
  </si>
  <si>
    <t>유구읍 구계2리, 동해리, 문금1리(10:30) 동계</t>
    <phoneticPr fontId="18" type="noConversion"/>
  </si>
  <si>
    <t xml:space="preserve"> 신풍면 백룡1리 정곡 마을 동계 </t>
    <phoneticPr fontId="18" type="noConversion"/>
  </si>
  <si>
    <t xml:space="preserve"> 이인면 용성1리 마을총회 </t>
    <phoneticPr fontId="18" type="noConversion"/>
  </si>
  <si>
    <t>정안면 어물리(10:30), 상룡리, 산성리, 문천리 동계</t>
    <phoneticPr fontId="18" type="noConversion"/>
  </si>
  <si>
    <t xml:space="preserve"> 화월1리 노인회관 </t>
    <phoneticPr fontId="18" type="noConversion"/>
  </si>
  <si>
    <t xml:space="preserve"> 신풍면 대룡1리 마을동계 </t>
    <phoneticPr fontId="18" type="noConversion"/>
  </si>
  <si>
    <t>의당면 12월 주민자치회 정기회의</t>
    <phoneticPr fontId="18" type="noConversion"/>
  </si>
  <si>
    <t xml:space="preserve"> 탄천면 국동리 마을총회 </t>
    <phoneticPr fontId="18" type="noConversion"/>
  </si>
  <si>
    <t xml:space="preserve"> 웅진동 12월 기관단체장 회의 </t>
    <phoneticPr fontId="18" type="noConversion"/>
  </si>
  <si>
    <t>탄천면 덕지리 마을총회</t>
    <phoneticPr fontId="18" type="noConversion"/>
  </si>
  <si>
    <t xml:space="preserve"> 백룡1리 정곡 마을회관 </t>
    <phoneticPr fontId="18" type="noConversion"/>
  </si>
  <si>
    <t xml:space="preserve"> 용성1리 마을회관 </t>
    <phoneticPr fontId="18" type="noConversion"/>
  </si>
  <si>
    <t xml:space="preserve"> 대룡1리 마을회관 </t>
    <phoneticPr fontId="18" type="noConversion"/>
  </si>
  <si>
    <t xml:space="preserve"> 의당면 행정복지센터 2층 회의실 </t>
    <phoneticPr fontId="18" type="noConversion"/>
  </si>
  <si>
    <t xml:space="preserve"> 국동리 마을회관 </t>
    <phoneticPr fontId="18" type="noConversion"/>
  </si>
  <si>
    <t xml:space="preserve"> 웅진동행정복지센터 회의실 </t>
    <phoneticPr fontId="18" type="noConversion"/>
  </si>
  <si>
    <t xml:space="preserve"> 덕지리 마을회관 </t>
    <phoneticPr fontId="18" type="noConversion"/>
  </si>
  <si>
    <t xml:space="preserve"> 유구읍 신영1리 동계 </t>
    <phoneticPr fontId="18" type="noConversion"/>
  </si>
  <si>
    <t>이인면 오룡리, 반송리 마을총회</t>
    <phoneticPr fontId="18" type="noConversion"/>
  </si>
  <si>
    <t>신영1리 경로당</t>
    <phoneticPr fontId="18" type="noConversion"/>
  </si>
  <si>
    <t>정안면 고성리, 사현2리, 대산1리 동계</t>
    <phoneticPr fontId="18" type="noConversion"/>
  </si>
  <si>
    <t xml:space="preserve"> 신풍면 조평1리 마을 동계 </t>
    <phoneticPr fontId="18" type="noConversion"/>
  </si>
  <si>
    <t xml:space="preserve"> 유구읍 입석리 동계 </t>
    <phoneticPr fontId="18" type="noConversion"/>
  </si>
  <si>
    <t xml:space="preserve"> 신풍면 청흥리 마을 동계 </t>
    <phoneticPr fontId="18" type="noConversion"/>
  </si>
  <si>
    <t xml:space="preserve"> 의당면 청룡2리 마을총회 </t>
    <phoneticPr fontId="18" type="noConversion"/>
  </si>
  <si>
    <t xml:space="preserve"> 금학동 주미동 마을총회 </t>
    <phoneticPr fontId="18" type="noConversion"/>
  </si>
  <si>
    <t xml:space="preserve"> 탄천면 남산1리, 가척리 마을총회 </t>
    <phoneticPr fontId="18" type="noConversion"/>
  </si>
  <si>
    <t xml:space="preserve"> 신관 쌍신통 마을총회 </t>
    <phoneticPr fontId="18" type="noConversion"/>
  </si>
  <si>
    <t xml:space="preserve"> 금학동 주민자치 월례회의 </t>
    <phoneticPr fontId="18" type="noConversion"/>
  </si>
  <si>
    <t xml:space="preserve"> 중학동 자율방재단 회의 </t>
    <phoneticPr fontId="18" type="noConversion"/>
  </si>
  <si>
    <t xml:space="preserve"> 조평1리 마을회관 </t>
    <phoneticPr fontId="18" type="noConversion"/>
  </si>
  <si>
    <t xml:space="preserve"> 입석리 경로당 </t>
    <phoneticPr fontId="18" type="noConversion"/>
  </si>
  <si>
    <t xml:space="preserve"> 청흥리 마을회관 </t>
    <phoneticPr fontId="18" type="noConversion"/>
  </si>
  <si>
    <t>청룡2리 마을회관</t>
    <phoneticPr fontId="18" type="noConversion"/>
  </si>
  <si>
    <t xml:space="preserve"> 주미동 마을회관 </t>
    <phoneticPr fontId="18" type="noConversion"/>
  </si>
  <si>
    <t xml:space="preserve"> 쌍신통 마을회관 </t>
    <phoneticPr fontId="18" type="noConversion"/>
  </si>
  <si>
    <t xml:space="preserve">중학동 행정복지센터 2층 회의실 </t>
    <phoneticPr fontId="18" type="noConversion"/>
  </si>
  <si>
    <t xml:space="preserve"> 금학동 행정복지센터 2층 회의실 </t>
    <phoneticPr fontId="18" type="noConversion"/>
  </si>
  <si>
    <t>의당면 월곡리, 수촌2리, 율정리, 가산리, 신영2리, 산의리 마을총회</t>
    <phoneticPr fontId="18" type="noConversion"/>
  </si>
  <si>
    <t>정안면 내문리 동계</t>
    <phoneticPr fontId="18" type="noConversion"/>
  </si>
  <si>
    <t xml:space="preserve"> 신풍면 선학리 마을동계 </t>
    <phoneticPr fontId="18" type="noConversion"/>
  </si>
  <si>
    <t>금학동 태봉2통, 오곡2통 마을총회</t>
    <phoneticPr fontId="18" type="noConversion"/>
  </si>
  <si>
    <t>유구읍 녹천1리 동계</t>
    <phoneticPr fontId="18" type="noConversion"/>
  </si>
  <si>
    <t xml:space="preserve"> 녹천1리 경로당 </t>
    <phoneticPr fontId="18" type="noConversion"/>
  </si>
  <si>
    <t>정안면 석송리, 운공리 동계</t>
    <phoneticPr fontId="18" type="noConversion"/>
  </si>
  <si>
    <t xml:space="preserve"> 유구읍 신달1리 동계 </t>
    <phoneticPr fontId="18" type="noConversion"/>
  </si>
  <si>
    <t>신달1리 경로당</t>
    <phoneticPr fontId="18" type="noConversion"/>
  </si>
  <si>
    <t>문금2리 경로당</t>
    <phoneticPr fontId="18" type="noConversion"/>
  </si>
  <si>
    <t>유구읍 문금2리, 세동리 동계</t>
    <phoneticPr fontId="18" type="noConversion"/>
  </si>
  <si>
    <t xml:space="preserve"> 신관동 월미2통 마을총회 </t>
    <phoneticPr fontId="18" type="noConversion"/>
  </si>
  <si>
    <t xml:space="preserve"> 월미2통 마을회관 </t>
    <phoneticPr fontId="18" type="noConversion"/>
  </si>
  <si>
    <t xml:space="preserve"> 내문리 경로당 </t>
    <phoneticPr fontId="18" type="noConversion"/>
  </si>
  <si>
    <t xml:space="preserve"> 선학리 마을회관 </t>
    <phoneticPr fontId="18" type="noConversion"/>
  </si>
  <si>
    <t xml:space="preserve"> 유구읍 추계2리 동계 </t>
    <phoneticPr fontId="18" type="noConversion"/>
  </si>
  <si>
    <t xml:space="preserve"> 신풍면 동원1리 노인회 결산보고 </t>
    <phoneticPr fontId="18" type="noConversion"/>
  </si>
  <si>
    <t xml:space="preserve"> 신풍면 동원2리 화장마을 동계 </t>
    <phoneticPr fontId="18" type="noConversion"/>
  </si>
  <si>
    <t xml:space="preserve"> 유구읍 석남2리 동계 </t>
    <phoneticPr fontId="18" type="noConversion"/>
  </si>
  <si>
    <t xml:space="preserve"> 금학동 오곡1통 마을총회 </t>
    <phoneticPr fontId="18" type="noConversion"/>
  </si>
  <si>
    <t xml:space="preserve"> 의당면 유계리 마을총회 </t>
    <phoneticPr fontId="18" type="noConversion"/>
  </si>
  <si>
    <t xml:space="preserve"> 신풍면 백룡2리 마을동계 </t>
    <phoneticPr fontId="18" type="noConversion"/>
  </si>
  <si>
    <t xml:space="preserve"> 유구읍 백교2리 동계 </t>
    <phoneticPr fontId="18" type="noConversion"/>
  </si>
  <si>
    <t xml:space="preserve"> 탄천면 유하리 마을총회 </t>
    <phoneticPr fontId="18" type="noConversion"/>
  </si>
  <si>
    <t xml:space="preserve"> 추계2리 경로당 </t>
    <phoneticPr fontId="18" type="noConversion"/>
  </si>
  <si>
    <t xml:space="preserve"> 동원1리 마을회관 </t>
    <phoneticPr fontId="18" type="noConversion"/>
  </si>
  <si>
    <t xml:space="preserve"> 동원2리 화장 마을회관 </t>
    <phoneticPr fontId="18" type="noConversion"/>
  </si>
  <si>
    <t xml:space="preserve"> 석남2리 경로당 </t>
    <phoneticPr fontId="18" type="noConversion"/>
  </si>
  <si>
    <t xml:space="preserve"> 오곡1통 마을회관 </t>
    <phoneticPr fontId="18" type="noConversion"/>
  </si>
  <si>
    <t xml:space="preserve"> 유계리 무릉도원 </t>
    <phoneticPr fontId="18" type="noConversion"/>
  </si>
  <si>
    <t xml:space="preserve"> 백룡2리 마을회관 </t>
    <phoneticPr fontId="18" type="noConversion"/>
  </si>
  <si>
    <t xml:space="preserve"> 백교2리 경로당 </t>
    <phoneticPr fontId="18" type="noConversion"/>
  </si>
  <si>
    <t xml:space="preserve"> 유하리 마을회관 </t>
    <phoneticPr fontId="18" type="noConversion"/>
  </si>
  <si>
    <t>반포면 공암1리 마을총회</t>
    <phoneticPr fontId="18" type="noConversion"/>
  </si>
  <si>
    <t>공암1리 마을회관</t>
    <phoneticPr fontId="18" type="noConversion"/>
  </si>
  <si>
    <t xml:space="preserve">신풍면 용수리 마을 동계 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</si>
</sst>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0" borderId="23" xfId="0" applyNumberFormat="1" applyFont="1" applyFill="1" applyBorder="1" applyAlignment="1">
      <alignment horizontal="center" vertical="center" wrapText="1"/>
    </xf>
    <xf numFmtId="20" fontId="20" fillId="0" borderId="24" xfId="0" applyNumberFormat="1" applyFont="1" applyFill="1" applyBorder="1" applyAlignment="1">
      <alignment horizontal="center" vertical="center" wrapText="1"/>
    </xf>
    <xf numFmtId="20" fontId="20" fillId="0" borderId="25" xfId="0" applyNumberFormat="1" applyFont="1" applyFill="1" applyBorder="1" applyAlignment="1">
      <alignment horizontal="center" vertical="center" wrapText="1"/>
    </xf>
    <xf numFmtId="20" fontId="20" fillId="0" borderId="26" xfId="0" applyNumberFormat="1" applyFont="1" applyFill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4" fillId="0" borderId="18" xfId="0" applyFont="1" applyBorder="1" applyAlignment="1">
      <alignment horizontal="center" vertical="center" shrinkToFit="1"/>
    </xf>
    <xf numFmtId="0" fontId="24" fillId="0" borderId="20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  <xf numFmtId="0" fontId="21" fillId="0" borderId="18" xfId="0" applyFont="1" applyBorder="1" applyAlignment="1">
      <alignment horizontal="center" vertical="center" shrinkToFit="1"/>
    </xf>
    <xf numFmtId="0" fontId="21" fillId="0" borderId="20" xfId="0" applyFont="1" applyBorder="1" applyAlignment="1">
      <alignment horizontal="center" vertical="center" shrinkToFit="1"/>
    </xf>
    <xf numFmtId="0" fontId="21" fillId="0" borderId="27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1" fillId="0" borderId="22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66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8" customWidth="1"/>
  </cols>
  <sheetData>
    <row r="1" spans="1:5" ht="66" customHeight="1" thickBot="1" x14ac:dyDescent="0.35">
      <c r="A1" s="26" t="s">
        <v>5</v>
      </c>
      <c r="B1" s="27"/>
      <c r="C1" s="27"/>
      <c r="D1" s="27"/>
      <c r="E1" s="28"/>
    </row>
    <row r="2" spans="1:5" s="9" customFormat="1" ht="21.75" customHeight="1" thickBot="1" x14ac:dyDescent="0.35">
      <c r="A2" s="10"/>
      <c r="B2" s="11"/>
      <c r="C2" s="11"/>
      <c r="D2" s="11"/>
      <c r="E2" s="12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17" t="s">
        <v>6</v>
      </c>
      <c r="B4" s="6">
        <v>0.41666666666666669</v>
      </c>
      <c r="C4" s="4" t="s">
        <v>13</v>
      </c>
      <c r="D4" s="4" t="s">
        <v>32</v>
      </c>
      <c r="E4" s="5" t="str">
        <f t="shared" ref="E4:E66" si="0">LEFT(C4,4)</f>
        <v xml:space="preserve"> 사곡면</v>
      </c>
    </row>
    <row r="5" spans="1:5" s="9" customFormat="1" ht="60" customHeight="1" x14ac:dyDescent="0.3">
      <c r="A5" s="18"/>
      <c r="B5" s="6">
        <v>0.41666666666666669</v>
      </c>
      <c r="C5" s="4" t="s">
        <v>14</v>
      </c>
      <c r="D5" s="4" t="s">
        <v>33</v>
      </c>
      <c r="E5" s="5" t="str">
        <f t="shared" si="0"/>
        <v xml:space="preserve"> 의당면</v>
      </c>
    </row>
    <row r="6" spans="1:5" s="9" customFormat="1" ht="60" customHeight="1" x14ac:dyDescent="0.3">
      <c r="A6" s="18"/>
      <c r="B6" s="6">
        <v>0.41666666666666669</v>
      </c>
      <c r="C6" s="4" t="s">
        <v>15</v>
      </c>
      <c r="D6" s="4" t="s">
        <v>34</v>
      </c>
      <c r="E6" s="5" t="str">
        <f t="shared" si="0"/>
        <v xml:space="preserve"> 계룡면</v>
      </c>
    </row>
    <row r="7" spans="1:5" s="9" customFormat="1" ht="60" customHeight="1" x14ac:dyDescent="0.3">
      <c r="A7" s="18"/>
      <c r="B7" s="6">
        <v>0.41666666666666669</v>
      </c>
      <c r="C7" s="4" t="s">
        <v>16</v>
      </c>
      <c r="D7" s="4" t="s">
        <v>35</v>
      </c>
      <c r="E7" s="5" t="str">
        <f t="shared" si="0"/>
        <v xml:space="preserve"> 유구읍</v>
      </c>
    </row>
    <row r="8" spans="1:5" s="9" customFormat="1" ht="60" customHeight="1" x14ac:dyDescent="0.3">
      <c r="A8" s="18"/>
      <c r="B8" s="6">
        <v>0.41666666666666669</v>
      </c>
      <c r="C8" s="4" t="s">
        <v>31</v>
      </c>
      <c r="D8" s="4" t="s">
        <v>36</v>
      </c>
      <c r="E8" s="5" t="str">
        <f t="shared" si="0"/>
        <v xml:space="preserve">이인면 </v>
      </c>
    </row>
    <row r="9" spans="1:5" s="9" customFormat="1" ht="60" customHeight="1" x14ac:dyDescent="0.3">
      <c r="A9" s="18"/>
      <c r="B9" s="6">
        <v>0.41666666666666669</v>
      </c>
      <c r="C9" s="4" t="s">
        <v>17</v>
      </c>
      <c r="D9" s="4" t="s">
        <v>18</v>
      </c>
      <c r="E9" s="5" t="str">
        <f t="shared" si="0"/>
        <v xml:space="preserve"> 정안면</v>
      </c>
    </row>
    <row r="10" spans="1:5" s="9" customFormat="1" ht="60" customHeight="1" x14ac:dyDescent="0.3">
      <c r="A10" s="18"/>
      <c r="B10" s="6">
        <v>0.41666666666666669</v>
      </c>
      <c r="C10" s="4" t="s">
        <v>19</v>
      </c>
      <c r="D10" s="4" t="s">
        <v>20</v>
      </c>
      <c r="E10" s="5" t="str">
        <f t="shared" si="0"/>
        <v xml:space="preserve"> 금학동</v>
      </c>
    </row>
    <row r="11" spans="1:5" s="9" customFormat="1" ht="60" customHeight="1" x14ac:dyDescent="0.3">
      <c r="A11" s="18"/>
      <c r="B11" s="6">
        <v>0.4375</v>
      </c>
      <c r="C11" s="4" t="s">
        <v>21</v>
      </c>
      <c r="D11" s="4" t="s">
        <v>37</v>
      </c>
      <c r="E11" s="5" t="str">
        <f t="shared" si="0"/>
        <v xml:space="preserve"> 사곡면</v>
      </c>
    </row>
    <row r="12" spans="1:5" s="9" customFormat="1" ht="60" customHeight="1" x14ac:dyDescent="0.3">
      <c r="A12" s="18"/>
      <c r="B12" s="6">
        <v>0.45833333333333331</v>
      </c>
      <c r="C12" s="4" t="s">
        <v>22</v>
      </c>
      <c r="D12" s="4" t="s">
        <v>38</v>
      </c>
      <c r="E12" s="5" t="str">
        <f t="shared" si="0"/>
        <v xml:space="preserve"> 의당면</v>
      </c>
    </row>
    <row r="13" spans="1:5" s="9" customFormat="1" ht="60" customHeight="1" x14ac:dyDescent="0.3">
      <c r="A13" s="18"/>
      <c r="B13" s="6">
        <v>0.45833333333333331</v>
      </c>
      <c r="C13" s="4" t="s">
        <v>23</v>
      </c>
      <c r="D13" s="4" t="s">
        <v>39</v>
      </c>
      <c r="E13" s="5" t="str">
        <f t="shared" si="0"/>
        <v xml:space="preserve"> 신풍면</v>
      </c>
    </row>
    <row r="14" spans="1:5" s="9" customFormat="1" ht="60" customHeight="1" x14ac:dyDescent="0.3">
      <c r="A14" s="18"/>
      <c r="B14" s="6">
        <v>0.45833333333333331</v>
      </c>
      <c r="C14" s="4" t="s">
        <v>24</v>
      </c>
      <c r="D14" s="4" t="s">
        <v>20</v>
      </c>
      <c r="E14" s="5" t="str">
        <f t="shared" si="0"/>
        <v xml:space="preserve">탄천면 </v>
      </c>
    </row>
    <row r="15" spans="1:5" s="9" customFormat="1" ht="60" customHeight="1" x14ac:dyDescent="0.3">
      <c r="A15" s="18"/>
      <c r="B15" s="6">
        <v>0.45833333333333331</v>
      </c>
      <c r="C15" s="4" t="s">
        <v>25</v>
      </c>
      <c r="D15" s="4" t="s">
        <v>26</v>
      </c>
      <c r="E15" s="5" t="str">
        <f t="shared" si="0"/>
        <v xml:space="preserve"> 탄천면</v>
      </c>
    </row>
    <row r="16" spans="1:5" s="9" customFormat="1" ht="60" customHeight="1" x14ac:dyDescent="0.3">
      <c r="A16" s="18"/>
      <c r="B16" s="6">
        <v>0.66666666666666663</v>
      </c>
      <c r="C16" s="4" t="s">
        <v>27</v>
      </c>
      <c r="D16" s="4" t="s">
        <v>28</v>
      </c>
      <c r="E16" s="5" t="str">
        <f t="shared" si="0"/>
        <v xml:space="preserve"> 반포면</v>
      </c>
    </row>
    <row r="17" spans="1:5" s="9" customFormat="1" ht="60" customHeight="1" x14ac:dyDescent="0.3">
      <c r="A17" s="19"/>
      <c r="B17" s="6">
        <v>0.79166666666666663</v>
      </c>
      <c r="C17" s="4" t="s">
        <v>30</v>
      </c>
      <c r="D17" s="4" t="s">
        <v>29</v>
      </c>
      <c r="E17" s="5" t="str">
        <f t="shared" si="0"/>
        <v xml:space="preserve"> 신관동</v>
      </c>
    </row>
    <row r="18" spans="1:5" s="9" customFormat="1" ht="60" customHeight="1" x14ac:dyDescent="0.3">
      <c r="A18" s="17" t="s">
        <v>7</v>
      </c>
      <c r="B18" s="6">
        <v>0.41666666666666669</v>
      </c>
      <c r="C18" s="4" t="s">
        <v>40</v>
      </c>
      <c r="D18" s="4" t="s">
        <v>45</v>
      </c>
      <c r="E18" s="5" t="str">
        <f t="shared" si="0"/>
        <v xml:space="preserve"> 탄천면</v>
      </c>
    </row>
    <row r="19" spans="1:5" s="9" customFormat="1" ht="60" customHeight="1" x14ac:dyDescent="0.3">
      <c r="A19" s="18"/>
      <c r="B19" s="6">
        <v>0.41666666666666669</v>
      </c>
      <c r="C19" s="4" t="s">
        <v>41</v>
      </c>
      <c r="D19" s="4" t="s">
        <v>46</v>
      </c>
      <c r="E19" s="5" t="str">
        <f t="shared" si="0"/>
        <v xml:space="preserve"> 정안면</v>
      </c>
    </row>
    <row r="20" spans="1:5" s="9" customFormat="1" ht="60" customHeight="1" x14ac:dyDescent="0.3">
      <c r="A20" s="18"/>
      <c r="B20" s="6">
        <v>0.41666666666666669</v>
      </c>
      <c r="C20" s="4" t="s">
        <v>127</v>
      </c>
      <c r="D20" s="4" t="s">
        <v>128</v>
      </c>
      <c r="E20" s="5" t="str">
        <f t="shared" si="0"/>
        <v xml:space="preserve">반포면 </v>
      </c>
    </row>
    <row r="21" spans="1:5" s="9" customFormat="1" ht="60" customHeight="1" x14ac:dyDescent="0.3">
      <c r="A21" s="18"/>
      <c r="B21" s="6">
        <v>0.4375</v>
      </c>
      <c r="C21" s="4" t="s">
        <v>129</v>
      </c>
      <c r="D21" s="4" t="s">
        <v>47</v>
      </c>
      <c r="E21" s="5" t="str">
        <f>LEFT(C21,3)</f>
        <v>신풍면</v>
      </c>
    </row>
    <row r="22" spans="1:5" s="9" customFormat="1" ht="60" customHeight="1" x14ac:dyDescent="0.3">
      <c r="A22" s="18"/>
      <c r="B22" s="6">
        <v>0.45833333333333331</v>
      </c>
      <c r="C22" s="4" t="s">
        <v>42</v>
      </c>
      <c r="D22" s="4" t="s">
        <v>48</v>
      </c>
      <c r="E22" s="5" t="str">
        <f t="shared" si="0"/>
        <v xml:space="preserve"> 신풍면</v>
      </c>
    </row>
    <row r="23" spans="1:5" s="9" customFormat="1" ht="60" customHeight="1" x14ac:dyDescent="0.3">
      <c r="A23" s="18"/>
      <c r="B23" s="6">
        <v>0.45833333333333331</v>
      </c>
      <c r="C23" s="4" t="s">
        <v>43</v>
      </c>
      <c r="D23" s="4" t="s">
        <v>49</v>
      </c>
      <c r="E23" s="5" t="str">
        <f t="shared" si="0"/>
        <v xml:space="preserve">탄천면 </v>
      </c>
    </row>
    <row r="24" spans="1:5" s="9" customFormat="1" ht="60" customHeight="1" x14ac:dyDescent="0.3">
      <c r="A24" s="19"/>
      <c r="B24" s="6">
        <v>0.75</v>
      </c>
      <c r="C24" s="4" t="s">
        <v>44</v>
      </c>
      <c r="D24" s="4" t="s">
        <v>50</v>
      </c>
      <c r="E24" s="5" t="str">
        <f t="shared" si="0"/>
        <v xml:space="preserve">신풍면 </v>
      </c>
    </row>
    <row r="25" spans="1:5" s="9" customFormat="1" ht="60" customHeight="1" x14ac:dyDescent="0.3">
      <c r="A25" s="23" t="s">
        <v>8</v>
      </c>
      <c r="B25" s="6">
        <v>0.41666666666666669</v>
      </c>
      <c r="C25" s="4" t="s">
        <v>51</v>
      </c>
      <c r="D25" s="4" t="s">
        <v>53</v>
      </c>
      <c r="E25" s="5" t="str">
        <f t="shared" si="0"/>
        <v xml:space="preserve">정안면 </v>
      </c>
    </row>
    <row r="26" spans="1:5" s="9" customFormat="1" ht="60" customHeight="1" x14ac:dyDescent="0.3">
      <c r="A26" s="29"/>
      <c r="B26" s="6">
        <v>0.45833333333333331</v>
      </c>
      <c r="C26" s="4" t="s">
        <v>52</v>
      </c>
      <c r="D26" s="4" t="s">
        <v>54</v>
      </c>
      <c r="E26" s="5" t="str">
        <f t="shared" si="0"/>
        <v xml:space="preserve"> 유구읍</v>
      </c>
    </row>
    <row r="27" spans="1:5" s="9" customFormat="1" ht="60" customHeight="1" x14ac:dyDescent="0.3">
      <c r="A27" s="17" t="s">
        <v>9</v>
      </c>
      <c r="B27" s="6">
        <v>0.41666666666666669</v>
      </c>
      <c r="C27" s="4" t="s">
        <v>55</v>
      </c>
      <c r="D27" s="4" t="s">
        <v>60</v>
      </c>
      <c r="E27" s="5" t="str">
        <f t="shared" si="0"/>
        <v xml:space="preserve"> 사곡면</v>
      </c>
    </row>
    <row r="28" spans="1:5" s="9" customFormat="1" ht="60" customHeight="1" x14ac:dyDescent="0.3">
      <c r="A28" s="18"/>
      <c r="B28" s="6">
        <v>0.41666666666666669</v>
      </c>
      <c r="C28" s="4" t="s">
        <v>56</v>
      </c>
      <c r="D28" s="4" t="s">
        <v>18</v>
      </c>
      <c r="E28" s="5" t="str">
        <f t="shared" si="0"/>
        <v xml:space="preserve">유구읍 </v>
      </c>
    </row>
    <row r="29" spans="1:5" s="9" customFormat="1" ht="60" customHeight="1" x14ac:dyDescent="0.3">
      <c r="A29" s="18"/>
      <c r="B29" s="6">
        <v>0.41666666666666669</v>
      </c>
      <c r="C29" s="4" t="s">
        <v>57</v>
      </c>
      <c r="D29" s="4" t="s">
        <v>66</v>
      </c>
      <c r="E29" s="5" t="str">
        <f t="shared" si="0"/>
        <v xml:space="preserve"> 신풍면</v>
      </c>
    </row>
    <row r="30" spans="1:5" s="9" customFormat="1" ht="60" customHeight="1" x14ac:dyDescent="0.3">
      <c r="A30" s="18"/>
      <c r="B30" s="6">
        <v>0.41666666666666669</v>
      </c>
      <c r="C30" s="4" t="s">
        <v>58</v>
      </c>
      <c r="D30" s="4" t="s">
        <v>67</v>
      </c>
      <c r="E30" s="5" t="str">
        <f t="shared" si="0"/>
        <v xml:space="preserve"> 이인면</v>
      </c>
    </row>
    <row r="31" spans="1:5" s="9" customFormat="1" ht="60" customHeight="1" x14ac:dyDescent="0.3">
      <c r="A31" s="18"/>
      <c r="B31" s="6">
        <v>0.45833333333333331</v>
      </c>
      <c r="C31" s="4" t="s">
        <v>59</v>
      </c>
      <c r="D31" s="4" t="s">
        <v>18</v>
      </c>
      <c r="E31" s="5" t="str">
        <f t="shared" si="0"/>
        <v xml:space="preserve">정안면 </v>
      </c>
    </row>
    <row r="32" spans="1:5" s="9" customFormat="1" ht="60" customHeight="1" x14ac:dyDescent="0.3">
      <c r="A32" s="18"/>
      <c r="B32" s="6">
        <v>0.45833333333333331</v>
      </c>
      <c r="C32" s="4" t="s">
        <v>61</v>
      </c>
      <c r="D32" s="4" t="s">
        <v>68</v>
      </c>
      <c r="E32" s="5" t="str">
        <f t="shared" si="0"/>
        <v xml:space="preserve"> 신풍면</v>
      </c>
    </row>
    <row r="33" spans="1:5" s="9" customFormat="1" ht="60" customHeight="1" x14ac:dyDescent="0.3">
      <c r="A33" s="18"/>
      <c r="B33" s="6">
        <v>0.45833333333333331</v>
      </c>
      <c r="C33" s="4" t="s">
        <v>62</v>
      </c>
      <c r="D33" s="4" t="s">
        <v>69</v>
      </c>
      <c r="E33" s="5" t="str">
        <f t="shared" si="0"/>
        <v xml:space="preserve">의당면 </v>
      </c>
    </row>
    <row r="34" spans="1:5" s="9" customFormat="1" ht="60" customHeight="1" x14ac:dyDescent="0.3">
      <c r="A34" s="18"/>
      <c r="B34" s="6">
        <v>0.45833333333333331</v>
      </c>
      <c r="C34" s="4" t="s">
        <v>63</v>
      </c>
      <c r="D34" s="4" t="s">
        <v>70</v>
      </c>
      <c r="E34" s="5" t="str">
        <f t="shared" si="0"/>
        <v xml:space="preserve"> 탄천면</v>
      </c>
    </row>
    <row r="35" spans="1:5" s="9" customFormat="1" ht="60" customHeight="1" x14ac:dyDescent="0.3">
      <c r="A35" s="18"/>
      <c r="B35" s="6">
        <v>0.45833333333333331</v>
      </c>
      <c r="C35" s="4" t="s">
        <v>64</v>
      </c>
      <c r="D35" s="4" t="s">
        <v>71</v>
      </c>
      <c r="E35" s="5" t="str">
        <f t="shared" si="0"/>
        <v xml:space="preserve"> 웅진동</v>
      </c>
    </row>
    <row r="36" spans="1:5" s="9" customFormat="1" ht="60" customHeight="1" x14ac:dyDescent="0.3">
      <c r="A36" s="19"/>
      <c r="B36" s="6">
        <v>0.45833333333333331</v>
      </c>
      <c r="C36" s="4" t="s">
        <v>65</v>
      </c>
      <c r="D36" s="4" t="s">
        <v>72</v>
      </c>
      <c r="E36" s="5" t="str">
        <f t="shared" si="0"/>
        <v xml:space="preserve">탄천면 </v>
      </c>
    </row>
    <row r="37" spans="1:5" s="9" customFormat="1" ht="60" customHeight="1" x14ac:dyDescent="0.3">
      <c r="A37" s="17" t="s">
        <v>10</v>
      </c>
      <c r="B37" s="6">
        <v>0.41666666666666669</v>
      </c>
      <c r="C37" s="4" t="s">
        <v>73</v>
      </c>
      <c r="D37" s="4" t="s">
        <v>75</v>
      </c>
      <c r="E37" s="5" t="str">
        <f t="shared" si="0"/>
        <v xml:space="preserve"> 유구읍</v>
      </c>
    </row>
    <row r="38" spans="1:5" s="9" customFormat="1" ht="60" customHeight="1" x14ac:dyDescent="0.3">
      <c r="A38" s="18"/>
      <c r="B38" s="6">
        <v>0.41666666666666669</v>
      </c>
      <c r="C38" s="4" t="s">
        <v>74</v>
      </c>
      <c r="D38" s="4" t="s">
        <v>20</v>
      </c>
      <c r="E38" s="5" t="str">
        <f t="shared" si="0"/>
        <v xml:space="preserve">이인면 </v>
      </c>
    </row>
    <row r="39" spans="1:5" s="9" customFormat="1" ht="60" customHeight="1" x14ac:dyDescent="0.3">
      <c r="A39" s="18"/>
      <c r="B39" s="6">
        <v>0.41666666666666669</v>
      </c>
      <c r="C39" s="4" t="s">
        <v>76</v>
      </c>
      <c r="D39" s="4" t="s">
        <v>18</v>
      </c>
      <c r="E39" s="5" t="str">
        <f t="shared" si="0"/>
        <v xml:space="preserve">정안면 </v>
      </c>
    </row>
    <row r="40" spans="1:5" s="9" customFormat="1" ht="60" customHeight="1" x14ac:dyDescent="0.3">
      <c r="A40" s="18"/>
      <c r="B40" s="6">
        <v>0.41666666666666669</v>
      </c>
      <c r="C40" s="4" t="s">
        <v>77</v>
      </c>
      <c r="D40" s="4" t="s">
        <v>86</v>
      </c>
      <c r="E40" s="5" t="str">
        <f t="shared" si="0"/>
        <v xml:space="preserve"> 신풍면</v>
      </c>
    </row>
    <row r="41" spans="1:5" s="9" customFormat="1" ht="60" customHeight="1" x14ac:dyDescent="0.3">
      <c r="A41" s="18"/>
      <c r="B41" s="6">
        <v>0.4375</v>
      </c>
      <c r="C41" s="4" t="s">
        <v>78</v>
      </c>
      <c r="D41" s="4" t="s">
        <v>87</v>
      </c>
      <c r="E41" s="5" t="str">
        <f t="shared" si="0"/>
        <v xml:space="preserve"> 유구읍</v>
      </c>
    </row>
    <row r="42" spans="1:5" s="9" customFormat="1" ht="60" customHeight="1" x14ac:dyDescent="0.3">
      <c r="A42" s="18"/>
      <c r="B42" s="6">
        <v>0.4375</v>
      </c>
      <c r="C42" s="4" t="s">
        <v>79</v>
      </c>
      <c r="D42" s="4" t="s">
        <v>88</v>
      </c>
      <c r="E42" s="5" t="str">
        <f t="shared" si="0"/>
        <v xml:space="preserve"> 신풍면</v>
      </c>
    </row>
    <row r="43" spans="1:5" s="9" customFormat="1" ht="60" customHeight="1" x14ac:dyDescent="0.3">
      <c r="A43" s="18"/>
      <c r="B43" s="6">
        <v>0.45833333333333331</v>
      </c>
      <c r="C43" s="4" t="s">
        <v>80</v>
      </c>
      <c r="D43" s="4" t="s">
        <v>89</v>
      </c>
      <c r="E43" s="5" t="str">
        <f t="shared" si="0"/>
        <v xml:space="preserve"> 의당면</v>
      </c>
    </row>
    <row r="44" spans="1:5" s="9" customFormat="1" ht="60" customHeight="1" x14ac:dyDescent="0.3">
      <c r="A44" s="18"/>
      <c r="B44" s="6">
        <v>0.45833333333333331</v>
      </c>
      <c r="C44" s="4" t="s">
        <v>82</v>
      </c>
      <c r="D44" s="4" t="s">
        <v>20</v>
      </c>
      <c r="E44" s="5" t="str">
        <f t="shared" si="0"/>
        <v xml:space="preserve"> 탄천면</v>
      </c>
    </row>
    <row r="45" spans="1:5" s="9" customFormat="1" ht="60" customHeight="1" x14ac:dyDescent="0.3">
      <c r="A45" s="18"/>
      <c r="B45" s="6">
        <v>0.45833333333333331</v>
      </c>
      <c r="C45" s="4" t="s">
        <v>81</v>
      </c>
      <c r="D45" s="4" t="s">
        <v>90</v>
      </c>
      <c r="E45" s="5" t="str">
        <f t="shared" si="0"/>
        <v xml:space="preserve"> 금학동</v>
      </c>
    </row>
    <row r="46" spans="1:5" s="9" customFormat="1" ht="60" customHeight="1" x14ac:dyDescent="0.3">
      <c r="A46" s="18"/>
      <c r="B46" s="6">
        <v>0.45833333333333331</v>
      </c>
      <c r="C46" s="4" t="s">
        <v>83</v>
      </c>
      <c r="D46" s="4" t="s">
        <v>91</v>
      </c>
      <c r="E46" s="5" t="str">
        <f t="shared" si="0"/>
        <v xml:space="preserve"> 신관 </v>
      </c>
    </row>
    <row r="47" spans="1:5" s="9" customFormat="1" ht="60" customHeight="1" x14ac:dyDescent="0.3">
      <c r="A47" s="18"/>
      <c r="B47" s="6">
        <v>0.70833333333333337</v>
      </c>
      <c r="C47" s="4" t="s">
        <v>84</v>
      </c>
      <c r="D47" s="4" t="s">
        <v>93</v>
      </c>
      <c r="E47" s="5" t="str">
        <f t="shared" si="0"/>
        <v xml:space="preserve"> 금학동</v>
      </c>
    </row>
    <row r="48" spans="1:5" s="9" customFormat="1" ht="60" customHeight="1" x14ac:dyDescent="0.3">
      <c r="A48" s="19"/>
      <c r="B48" s="6">
        <v>0.72916666666666663</v>
      </c>
      <c r="C48" s="4" t="s">
        <v>85</v>
      </c>
      <c r="D48" s="4" t="s">
        <v>92</v>
      </c>
      <c r="E48" s="5" t="str">
        <f t="shared" si="0"/>
        <v xml:space="preserve"> 중학동</v>
      </c>
    </row>
    <row r="49" spans="1:5" s="9" customFormat="1" ht="60" customHeight="1" x14ac:dyDescent="0.3">
      <c r="A49" s="20" t="s">
        <v>11</v>
      </c>
      <c r="B49" s="6">
        <v>0.41666666666666669</v>
      </c>
      <c r="C49" s="13" t="s">
        <v>94</v>
      </c>
      <c r="D49" s="4" t="s">
        <v>20</v>
      </c>
      <c r="E49" s="5" t="str">
        <f t="shared" si="0"/>
        <v xml:space="preserve">의당면 </v>
      </c>
    </row>
    <row r="50" spans="1:5" s="9" customFormat="1" ht="60" customHeight="1" x14ac:dyDescent="0.3">
      <c r="A50" s="21"/>
      <c r="B50" s="6">
        <v>0.41666666666666669</v>
      </c>
      <c r="C50" s="13" t="s">
        <v>95</v>
      </c>
      <c r="D50" s="4" t="s">
        <v>107</v>
      </c>
      <c r="E50" s="5" t="str">
        <f t="shared" si="0"/>
        <v xml:space="preserve">정안면 </v>
      </c>
    </row>
    <row r="51" spans="1:5" s="9" customFormat="1" ht="60" customHeight="1" x14ac:dyDescent="0.3">
      <c r="A51" s="21"/>
      <c r="B51" s="6">
        <v>0.41666666666666669</v>
      </c>
      <c r="C51" s="13" t="s">
        <v>96</v>
      </c>
      <c r="D51" s="4" t="s">
        <v>108</v>
      </c>
      <c r="E51" s="5" t="str">
        <f t="shared" si="0"/>
        <v xml:space="preserve"> 신풍면</v>
      </c>
    </row>
    <row r="52" spans="1:5" s="9" customFormat="1" ht="60" customHeight="1" x14ac:dyDescent="0.3">
      <c r="A52" s="21"/>
      <c r="B52" s="6">
        <v>0.41666666666666669</v>
      </c>
      <c r="C52" s="13" t="s">
        <v>97</v>
      </c>
      <c r="D52" s="4" t="s">
        <v>20</v>
      </c>
      <c r="E52" s="5" t="str">
        <f t="shared" si="0"/>
        <v xml:space="preserve">금학동 </v>
      </c>
    </row>
    <row r="53" spans="1:5" s="9" customFormat="1" ht="60" customHeight="1" x14ac:dyDescent="0.3">
      <c r="A53" s="21"/>
      <c r="B53" s="6">
        <v>0.4375</v>
      </c>
      <c r="C53" s="13" t="s">
        <v>98</v>
      </c>
      <c r="D53" s="4" t="s">
        <v>99</v>
      </c>
      <c r="E53" s="5" t="str">
        <f t="shared" si="0"/>
        <v xml:space="preserve">유구읍 </v>
      </c>
    </row>
    <row r="54" spans="1:5" s="9" customFormat="1" ht="60" customHeight="1" x14ac:dyDescent="0.3">
      <c r="A54" s="21"/>
      <c r="B54" s="6">
        <v>0.4375</v>
      </c>
      <c r="C54" s="13" t="s">
        <v>100</v>
      </c>
      <c r="D54" s="4" t="s">
        <v>18</v>
      </c>
      <c r="E54" s="5" t="str">
        <f t="shared" si="0"/>
        <v xml:space="preserve">정안면 </v>
      </c>
    </row>
    <row r="55" spans="1:5" s="9" customFormat="1" ht="60" customHeight="1" x14ac:dyDescent="0.3">
      <c r="A55" s="21"/>
      <c r="B55" s="6">
        <v>0.4375</v>
      </c>
      <c r="C55" s="13" t="s">
        <v>101</v>
      </c>
      <c r="D55" s="4" t="s">
        <v>102</v>
      </c>
      <c r="E55" s="5" t="str">
        <f t="shared" si="0"/>
        <v xml:space="preserve"> 유구읍</v>
      </c>
    </row>
    <row r="56" spans="1:5" s="9" customFormat="1" ht="60" customHeight="1" x14ac:dyDescent="0.3">
      <c r="A56" s="21"/>
      <c r="B56" s="6">
        <v>0.45833333333333331</v>
      </c>
      <c r="C56" s="13" t="s">
        <v>104</v>
      </c>
      <c r="D56" s="4" t="s">
        <v>103</v>
      </c>
      <c r="E56" s="5" t="str">
        <f t="shared" si="0"/>
        <v xml:space="preserve">유구읍 </v>
      </c>
    </row>
    <row r="57" spans="1:5" s="9" customFormat="1" ht="60" customHeight="1" x14ac:dyDescent="0.3">
      <c r="A57" s="22"/>
      <c r="B57" s="6">
        <v>0.45833333333333331</v>
      </c>
      <c r="C57" s="13" t="s">
        <v>105</v>
      </c>
      <c r="D57" s="4" t="s">
        <v>106</v>
      </c>
      <c r="E57" s="5" t="str">
        <f t="shared" si="0"/>
        <v xml:space="preserve"> 신관동</v>
      </c>
    </row>
    <row r="58" spans="1:5" s="9" customFormat="1" ht="60" customHeight="1" x14ac:dyDescent="0.3">
      <c r="A58" s="23" t="s">
        <v>12</v>
      </c>
      <c r="B58" s="4">
        <v>0.41666666666666669</v>
      </c>
      <c r="C58" s="13" t="s">
        <v>109</v>
      </c>
      <c r="D58" s="16" t="s">
        <v>118</v>
      </c>
      <c r="E58" s="5" t="str">
        <f t="shared" si="0"/>
        <v xml:space="preserve"> 유구읍</v>
      </c>
    </row>
    <row r="59" spans="1:5" s="9" customFormat="1" ht="60" customHeight="1" x14ac:dyDescent="0.3">
      <c r="A59" s="24"/>
      <c r="B59" s="4">
        <v>0.41666666666666669</v>
      </c>
      <c r="C59" s="13" t="s">
        <v>110</v>
      </c>
      <c r="D59" s="16" t="s">
        <v>119</v>
      </c>
      <c r="E59" s="5" t="str">
        <f t="shared" si="0"/>
        <v xml:space="preserve"> 신풍면</v>
      </c>
    </row>
    <row r="60" spans="1:5" s="9" customFormat="1" ht="60" customHeight="1" x14ac:dyDescent="0.3">
      <c r="A60" s="24"/>
      <c r="B60" s="4">
        <v>0.41666666666666669</v>
      </c>
      <c r="C60" s="13" t="s">
        <v>111</v>
      </c>
      <c r="D60" s="16" t="s">
        <v>120</v>
      </c>
      <c r="E60" s="5" t="str">
        <f t="shared" si="0"/>
        <v xml:space="preserve"> 신풍면</v>
      </c>
    </row>
    <row r="61" spans="1:5" s="9" customFormat="1" ht="60" customHeight="1" x14ac:dyDescent="0.3">
      <c r="A61" s="24"/>
      <c r="B61" s="4">
        <v>0.41666666666666669</v>
      </c>
      <c r="C61" s="13" t="s">
        <v>112</v>
      </c>
      <c r="D61" s="16" t="s">
        <v>121</v>
      </c>
      <c r="E61" s="5" t="str">
        <f t="shared" si="0"/>
        <v xml:space="preserve"> 유구읍</v>
      </c>
    </row>
    <row r="62" spans="1:5" s="9" customFormat="1" ht="60" customHeight="1" x14ac:dyDescent="0.3">
      <c r="A62" s="24"/>
      <c r="B62" s="4">
        <v>0.41666666666666669</v>
      </c>
      <c r="C62" s="13" t="s">
        <v>113</v>
      </c>
      <c r="D62" s="16" t="s">
        <v>122</v>
      </c>
      <c r="E62" s="5" t="str">
        <f t="shared" si="0"/>
        <v xml:space="preserve"> 금학동</v>
      </c>
    </row>
    <row r="63" spans="1:5" s="9" customFormat="1" ht="60" customHeight="1" x14ac:dyDescent="0.3">
      <c r="A63" s="24"/>
      <c r="B63" s="4">
        <v>0.41666666666666669</v>
      </c>
      <c r="C63" s="13" t="s">
        <v>114</v>
      </c>
      <c r="D63" s="16" t="s">
        <v>123</v>
      </c>
      <c r="E63" s="5" t="str">
        <f t="shared" si="0"/>
        <v xml:space="preserve"> 의당면</v>
      </c>
    </row>
    <row r="64" spans="1:5" s="9" customFormat="1" ht="60" customHeight="1" x14ac:dyDescent="0.3">
      <c r="A64" s="24"/>
      <c r="B64" s="4">
        <v>0.4375</v>
      </c>
      <c r="C64" s="13" t="s">
        <v>115</v>
      </c>
      <c r="D64" s="16" t="s">
        <v>124</v>
      </c>
      <c r="E64" s="5" t="str">
        <f t="shared" si="0"/>
        <v xml:space="preserve"> 신풍면</v>
      </c>
    </row>
    <row r="65" spans="1:5" s="9" customFormat="1" ht="60" customHeight="1" x14ac:dyDescent="0.3">
      <c r="A65" s="24"/>
      <c r="B65" s="4">
        <v>0.45833333333333331</v>
      </c>
      <c r="C65" s="13" t="s">
        <v>116</v>
      </c>
      <c r="D65" s="16" t="s">
        <v>125</v>
      </c>
      <c r="E65" s="5" t="str">
        <f t="shared" si="0"/>
        <v xml:space="preserve"> 유구읍</v>
      </c>
    </row>
    <row r="66" spans="1:5" s="9" customFormat="1" ht="60" customHeight="1" thickBot="1" x14ac:dyDescent="0.35">
      <c r="A66" s="25"/>
      <c r="B66" s="7">
        <v>0.45833333333333331</v>
      </c>
      <c r="C66" s="15" t="s">
        <v>117</v>
      </c>
      <c r="D66" s="7" t="s">
        <v>126</v>
      </c>
      <c r="E66" s="14" t="str">
        <f t="shared" si="0"/>
        <v xml:space="preserve"> 탄천면</v>
      </c>
    </row>
  </sheetData>
  <mergeCells count="8">
    <mergeCell ref="A1:E1"/>
    <mergeCell ref="A58:A66"/>
    <mergeCell ref="A49:A57"/>
    <mergeCell ref="A37:A48"/>
    <mergeCell ref="A27:A36"/>
    <mergeCell ref="A25:A26"/>
    <mergeCell ref="A18:A24"/>
    <mergeCell ref="A4:A17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ignoredErrors>
    <ignoredError sqref="E21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2024-12-20T08:19:16Z</dcterms:modified>
</cp:coreProperties>
</file>