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2B6A23A0-5140-45C7-972A-83CE0A11885E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행사소식'!$A$1:$E$39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1" i="2" l="1"/>
  <c r="E27" i="2"/>
  <c r="E30" i="2"/>
  <c r="E23" i="2"/>
  <c r="E32" i="2"/>
  <c r="E24" i="2"/>
  <c r="E20" i="2" l="1"/>
  <c r="E7" i="2" l="1"/>
  <c r="E5" i="2"/>
  <c r="E6" i="2"/>
  <c r="E8" i="2"/>
  <c r="E9" i="2"/>
  <c r="E10" i="2"/>
  <c r="E11" i="2"/>
  <c r="E12" i="2"/>
  <c r="E13" i="2"/>
  <c r="E14" i="2"/>
  <c r="E15" i="2"/>
  <c r="E16" i="2"/>
  <c r="E17" i="2"/>
  <c r="E37" i="2" l="1"/>
  <c r="E35" i="2"/>
  <c r="E21" i="2" l="1"/>
  <c r="E29" i="2"/>
  <c r="E38" i="2"/>
  <c r="E18" i="2"/>
  <c r="E19" i="2"/>
  <c r="E22" i="2"/>
  <c r="E4" i="2"/>
  <c r="E25" i="2"/>
  <c r="E26" i="2"/>
  <c r="E34" i="2" l="1"/>
  <c r="E39" i="2" l="1"/>
  <c r="E33" i="2" l="1"/>
  <c r="E36" i="2" l="1"/>
  <c r="E28" i="2" l="1"/>
</calcChain>
</file>

<file path=xl/sharedStrings.xml><?xml version="1.0" encoding="utf-8"?>
<sst xmlns="http://schemas.openxmlformats.org/spreadsheetml/2006/main" count="85" uniqueCount="85">
  <si>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</si>
  <si>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</si>
  <si>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</si>
  <si>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</si>
  <si>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</si>
  <si>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30.~1. 5.)</t>
    </r>
    <phoneticPr fontId="18" type="noConversion"/>
  </si>
  <si>
    <t>12. 30.(월)</t>
    <phoneticPr fontId="18" type="noConversion"/>
  </si>
  <si>
    <t>12. 31.(화)</t>
    <phoneticPr fontId="18" type="noConversion"/>
  </si>
  <si>
    <t>1. 1.(수)</t>
    <phoneticPr fontId="18" type="noConversion"/>
  </si>
  <si>
    <t>1. 2.(목)</t>
    <phoneticPr fontId="18" type="noConversion"/>
  </si>
  <si>
    <t>1. 3.(금)</t>
    <phoneticPr fontId="18" type="noConversion"/>
  </si>
  <si>
    <t>1. 4.(토)</t>
    <phoneticPr fontId="18" type="noConversion"/>
  </si>
  <si>
    <t>1. 5.(일)</t>
    <phoneticPr fontId="18" type="noConversion"/>
  </si>
  <si>
    <t xml:space="preserve"> 의당면 두만리 마을총회 </t>
    <phoneticPr fontId="18" type="noConversion"/>
  </si>
  <si>
    <t xml:space="preserve"> 유구읍 연종리 동계 </t>
    <phoneticPr fontId="18" type="noConversion"/>
  </si>
  <si>
    <t xml:space="preserve"> 의당면 덕학리 주민총회 </t>
    <phoneticPr fontId="18" type="noConversion"/>
  </si>
  <si>
    <t xml:space="preserve"> 의당면 청룡1리 주민총회 </t>
    <phoneticPr fontId="18" type="noConversion"/>
  </si>
  <si>
    <t xml:space="preserve"> 우성면 방흥리 마을총회 </t>
    <phoneticPr fontId="18" type="noConversion"/>
  </si>
  <si>
    <t xml:space="preserve"> 우성면 보흥1리 마을총회 </t>
    <phoneticPr fontId="18" type="noConversion"/>
  </si>
  <si>
    <t xml:space="preserve"> 이인면 복룡리 마을총회 </t>
    <phoneticPr fontId="18" type="noConversion"/>
  </si>
  <si>
    <t>이인면 신흥리 마을총회</t>
    <phoneticPr fontId="18" type="noConversion"/>
  </si>
  <si>
    <t xml:space="preserve"> 정안면 광정2리 동계 </t>
    <phoneticPr fontId="18" type="noConversion"/>
  </si>
  <si>
    <t xml:space="preserve"> 우성면 어천리 마을총회 </t>
    <phoneticPr fontId="18" type="noConversion"/>
  </si>
  <si>
    <t xml:space="preserve"> 탄천면 대학1리 마을총회 </t>
    <phoneticPr fontId="18" type="noConversion"/>
  </si>
  <si>
    <t xml:space="preserve"> 탄천면 광명리 마을총회 </t>
    <phoneticPr fontId="18" type="noConversion"/>
  </si>
  <si>
    <t xml:space="preserve"> 신풍면 봉갑리 마을 동계 </t>
    <phoneticPr fontId="18" type="noConversion"/>
  </si>
  <si>
    <t xml:space="preserve"> 이인면 이곡리 마을총회 </t>
    <phoneticPr fontId="18" type="noConversion"/>
  </si>
  <si>
    <t>두만리 마을회관</t>
    <phoneticPr fontId="18" type="noConversion"/>
  </si>
  <si>
    <t xml:space="preserve"> 연종리 경로당 </t>
    <phoneticPr fontId="18" type="noConversion"/>
  </si>
  <si>
    <t xml:space="preserve"> 덕학리 학년동 마을회관 </t>
    <phoneticPr fontId="18" type="noConversion"/>
  </si>
  <si>
    <t>청룡1리 마을회관</t>
    <phoneticPr fontId="18" type="noConversion"/>
  </si>
  <si>
    <t xml:space="preserve"> 방흥리 마을회관 </t>
    <phoneticPr fontId="18" type="noConversion"/>
  </si>
  <si>
    <t xml:space="preserve"> 보흥1리 마을회관 </t>
    <phoneticPr fontId="18" type="noConversion"/>
  </si>
  <si>
    <t xml:space="preserve"> 복룡리 마을회관 </t>
    <phoneticPr fontId="18" type="noConversion"/>
  </si>
  <si>
    <t xml:space="preserve"> 신흥리 마을회관 </t>
    <phoneticPr fontId="18" type="noConversion"/>
  </si>
  <si>
    <t xml:space="preserve"> 광정2리 경로당 </t>
    <phoneticPr fontId="18" type="noConversion"/>
  </si>
  <si>
    <t xml:space="preserve"> 어천리 마을회관 </t>
    <phoneticPr fontId="18" type="noConversion"/>
  </si>
  <si>
    <t xml:space="preserve"> 대학1리 마을회관 </t>
    <phoneticPr fontId="18" type="noConversion"/>
  </si>
  <si>
    <t xml:space="preserve"> 광명리 마을회관 </t>
    <phoneticPr fontId="18" type="noConversion"/>
  </si>
  <si>
    <t xml:space="preserve"> 봉갑리 마을회관 </t>
    <phoneticPr fontId="18" type="noConversion"/>
  </si>
  <si>
    <t>이곡리 마을회관</t>
    <phoneticPr fontId="18" type="noConversion"/>
  </si>
  <si>
    <t xml:space="preserve"> 유구읍 녹천3리 동계 </t>
    <phoneticPr fontId="18" type="noConversion"/>
  </si>
  <si>
    <t xml:space="preserve"> 유구읍 신영2리 동계 </t>
    <phoneticPr fontId="18" type="noConversion"/>
  </si>
  <si>
    <t xml:space="preserve"> 정안면 보물리 동계 </t>
    <phoneticPr fontId="18" type="noConversion"/>
  </si>
  <si>
    <t xml:space="preserve"> 신풍면 백룡1리 오름실 마을 동계 </t>
    <phoneticPr fontId="18" type="noConversion"/>
  </si>
  <si>
    <t xml:space="preserve"> 우성면 오동리 마을총회 </t>
    <phoneticPr fontId="18" type="noConversion"/>
  </si>
  <si>
    <t xml:space="preserve"> 사곡면 운암2리 동계  </t>
    <phoneticPr fontId="18" type="noConversion"/>
  </si>
  <si>
    <t xml:space="preserve"> 이인면 초봉리 마을총회 </t>
    <phoneticPr fontId="18" type="noConversion"/>
  </si>
  <si>
    <t>녹천3리 경로당</t>
    <phoneticPr fontId="18" type="noConversion"/>
  </si>
  <si>
    <t xml:space="preserve"> 신영2리 경로당 </t>
    <phoneticPr fontId="18" type="noConversion"/>
  </si>
  <si>
    <t xml:space="preserve"> 보물리 경로당 </t>
    <phoneticPr fontId="18" type="noConversion"/>
  </si>
  <si>
    <t xml:space="preserve"> 백룡1리 오름실 마을회관 </t>
    <phoneticPr fontId="18" type="noConversion"/>
  </si>
  <si>
    <t xml:space="preserve"> 오동리 마을회관 </t>
    <phoneticPr fontId="18" type="noConversion"/>
  </si>
  <si>
    <t xml:space="preserve"> 운암2리 마을회관 </t>
    <phoneticPr fontId="18" type="noConversion"/>
  </si>
  <si>
    <t xml:space="preserve"> 초봉리 마을회관 </t>
    <phoneticPr fontId="18" type="noConversion"/>
  </si>
  <si>
    <t xml:space="preserve"> 유구읍 유구 관불산 을사년 해맞이 행사 </t>
    <phoneticPr fontId="18" type="noConversion"/>
  </si>
  <si>
    <t xml:space="preserve"> 유구읍 관불산 등산로 입구 </t>
    <phoneticPr fontId="18" type="noConversion"/>
  </si>
  <si>
    <t xml:space="preserve"> 유구읍 노동리 마을총회 </t>
    <phoneticPr fontId="18" type="noConversion"/>
  </si>
  <si>
    <t xml:space="preserve"> 노동리 경로당 </t>
    <phoneticPr fontId="18" type="noConversion"/>
  </si>
  <si>
    <t xml:space="preserve"> 웅진동 주민자치회 정기 회의 </t>
    <phoneticPr fontId="18" type="noConversion"/>
  </si>
  <si>
    <t xml:space="preserve"> 이인면 발양리 마을총회 </t>
    <phoneticPr fontId="18" type="noConversion"/>
  </si>
  <si>
    <t xml:space="preserve"> 웅진동 행정복지센터 2층 회의실 </t>
    <phoneticPr fontId="18" type="noConversion"/>
  </si>
  <si>
    <t xml:space="preserve"> 발양리 마을회관 </t>
    <phoneticPr fontId="18" type="noConversion"/>
  </si>
  <si>
    <t>유구읍 탑곡리 동계</t>
    <phoneticPr fontId="18" type="noConversion"/>
  </si>
  <si>
    <t xml:space="preserve"> 월송동 송선1통 마을총회 </t>
    <phoneticPr fontId="18" type="noConversion"/>
  </si>
  <si>
    <t xml:space="preserve"> 탑곡리 경로당 </t>
    <phoneticPr fontId="18" type="noConversion"/>
  </si>
  <si>
    <t xml:space="preserve"> 송선1통 마을회관 </t>
    <phoneticPr fontId="18" type="noConversion"/>
  </si>
  <si>
    <t xml:space="preserve"> 월송동 무릉동 마을총회 </t>
  </si>
  <si>
    <t xml:space="preserve"> 신관 4통 경로당 </t>
    <phoneticPr fontId="18" type="noConversion"/>
  </si>
  <si>
    <t xml:space="preserve"> 무릉동 마을회관 </t>
  </si>
  <si>
    <t>계룡면 경천1리 동계</t>
    <phoneticPr fontId="18" type="noConversion"/>
  </si>
  <si>
    <t>경천1리 마을회관</t>
    <phoneticPr fontId="18" type="noConversion"/>
  </si>
  <si>
    <t>계룡면 신원사 을사년 타종식</t>
    <phoneticPr fontId="18" type="noConversion"/>
  </si>
  <si>
    <t>신원사</t>
    <phoneticPr fontId="18" type="noConversion"/>
  </si>
  <si>
    <t>계룡면 월암리 동계</t>
    <phoneticPr fontId="18" type="noConversion"/>
  </si>
  <si>
    <t>월암리 시골밥상</t>
    <phoneticPr fontId="18" type="noConversion"/>
  </si>
  <si>
    <t>의당면 체육회 임시회의</t>
    <phoneticPr fontId="18" type="noConversion"/>
  </si>
  <si>
    <t>의당면 행정복지센터 회의실</t>
    <phoneticPr fontId="18" type="noConversion"/>
  </si>
  <si>
    <t>의당면 해맞이 행사</t>
    <phoneticPr fontId="18" type="noConversion"/>
  </si>
  <si>
    <t>천태산 동혈사 주차장</t>
    <phoneticPr fontId="18" type="noConversion"/>
  </si>
  <si>
    <t>사곡면 이장단 송년회</t>
    <phoneticPr fontId="18" type="noConversion"/>
  </si>
  <si>
    <t>신관동 이가네화로</t>
    <phoneticPr fontId="18" type="noConversion"/>
  </si>
  <si>
    <t xml:space="preserve"> 신관 4통 마을총회 </t>
    <phoneticPr fontId="18" type="noConversion"/>
  </si>
  <si>
    <t>금흥2통 해맞이행사</t>
    <phoneticPr fontId="18" type="noConversion"/>
  </si>
  <si>
    <t>금흥2통 앵봉산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</si>
</sst>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7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8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9" customFormat="1" ht="21.75" customHeight="1" thickBot="1" x14ac:dyDescent="0.35">
      <c r="A2" s="10"/>
      <c r="B2" s="11"/>
      <c r="C2" s="11"/>
      <c r="D2" s="11"/>
      <c r="E2" s="12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5" t="s">
        <v>6</v>
      </c>
      <c r="B4" s="6">
        <v>0.41666666666666669</v>
      </c>
      <c r="C4" s="4" t="s">
        <v>13</v>
      </c>
      <c r="D4" s="4" t="s">
        <v>27</v>
      </c>
      <c r="E4" s="5" t="str">
        <f t="shared" ref="E4:E39" si="0">LEFT(C4,4)</f>
        <v xml:space="preserve"> 의당면</v>
      </c>
    </row>
    <row r="5" spans="1:5" s="9" customFormat="1" ht="60" customHeight="1" x14ac:dyDescent="0.3">
      <c r="A5" s="29"/>
      <c r="B5" s="6">
        <v>0.41666666666666669</v>
      </c>
      <c r="C5" s="4" t="s">
        <v>15</v>
      </c>
      <c r="D5" s="4" t="s">
        <v>29</v>
      </c>
      <c r="E5" s="5" t="str">
        <f t="shared" si="0"/>
        <v xml:space="preserve"> 의당면</v>
      </c>
    </row>
    <row r="6" spans="1:5" s="9" customFormat="1" ht="60" customHeight="1" x14ac:dyDescent="0.3">
      <c r="A6" s="29"/>
      <c r="B6" s="6">
        <v>0.41666666666666669</v>
      </c>
      <c r="C6" s="4" t="s">
        <v>16</v>
      </c>
      <c r="D6" s="4" t="s">
        <v>30</v>
      </c>
      <c r="E6" s="5" t="str">
        <f t="shared" si="0"/>
        <v xml:space="preserve"> 의당면</v>
      </c>
    </row>
    <row r="7" spans="1:5" s="9" customFormat="1" ht="60" customHeight="1" x14ac:dyDescent="0.3">
      <c r="A7" s="29"/>
      <c r="B7" s="6">
        <v>0.41666666666666669</v>
      </c>
      <c r="C7" s="4" t="s">
        <v>14</v>
      </c>
      <c r="D7" s="4" t="s">
        <v>28</v>
      </c>
      <c r="E7" s="5" t="str">
        <f>LEFT(C7,4)</f>
        <v xml:space="preserve"> 유구읍</v>
      </c>
    </row>
    <row r="8" spans="1:5" s="9" customFormat="1" ht="60" customHeight="1" x14ac:dyDescent="0.3">
      <c r="A8" s="29"/>
      <c r="B8" s="6">
        <v>0.41666666666666669</v>
      </c>
      <c r="C8" s="4" t="s">
        <v>17</v>
      </c>
      <c r="D8" s="4" t="s">
        <v>31</v>
      </c>
      <c r="E8" s="5" t="str">
        <f t="shared" si="0"/>
        <v xml:space="preserve"> 우성면</v>
      </c>
    </row>
    <row r="9" spans="1:5" s="9" customFormat="1" ht="60" customHeight="1" x14ac:dyDescent="0.3">
      <c r="A9" s="29"/>
      <c r="B9" s="6">
        <v>0.41666666666666669</v>
      </c>
      <c r="C9" s="4" t="s">
        <v>18</v>
      </c>
      <c r="D9" s="4" t="s">
        <v>32</v>
      </c>
      <c r="E9" s="5" t="str">
        <f t="shared" si="0"/>
        <v xml:space="preserve"> 우성면</v>
      </c>
    </row>
    <row r="10" spans="1:5" s="9" customFormat="1" ht="60" customHeight="1" x14ac:dyDescent="0.3">
      <c r="A10" s="29"/>
      <c r="B10" s="6">
        <v>0.4375</v>
      </c>
      <c r="C10" s="4" t="s">
        <v>19</v>
      </c>
      <c r="D10" s="4" t="s">
        <v>33</v>
      </c>
      <c r="E10" s="5" t="str">
        <f t="shared" si="0"/>
        <v xml:space="preserve"> 이인면</v>
      </c>
    </row>
    <row r="11" spans="1:5" s="9" customFormat="1" ht="60" customHeight="1" x14ac:dyDescent="0.3">
      <c r="A11" s="29"/>
      <c r="B11" s="6">
        <v>0.4375</v>
      </c>
      <c r="C11" s="4" t="s">
        <v>20</v>
      </c>
      <c r="D11" s="4" t="s">
        <v>34</v>
      </c>
      <c r="E11" s="5" t="str">
        <f t="shared" si="0"/>
        <v xml:space="preserve">이인면 </v>
      </c>
    </row>
    <row r="12" spans="1:5" s="9" customFormat="1" ht="60" customHeight="1" x14ac:dyDescent="0.3">
      <c r="A12" s="29"/>
      <c r="B12" s="6">
        <v>0.4375</v>
      </c>
      <c r="C12" s="4" t="s">
        <v>21</v>
      </c>
      <c r="D12" s="4" t="s">
        <v>35</v>
      </c>
      <c r="E12" s="5" t="str">
        <f t="shared" si="0"/>
        <v xml:space="preserve"> 정안면</v>
      </c>
    </row>
    <row r="13" spans="1:5" s="9" customFormat="1" ht="60" customHeight="1" x14ac:dyDescent="0.3">
      <c r="A13" s="29"/>
      <c r="B13" s="6">
        <v>0.4375</v>
      </c>
      <c r="C13" s="4" t="s">
        <v>22</v>
      </c>
      <c r="D13" s="4" t="s">
        <v>36</v>
      </c>
      <c r="E13" s="5" t="str">
        <f t="shared" si="0"/>
        <v xml:space="preserve"> 우성면</v>
      </c>
    </row>
    <row r="14" spans="1:5" s="9" customFormat="1" ht="60" customHeight="1" x14ac:dyDescent="0.3">
      <c r="A14" s="29"/>
      <c r="B14" s="6">
        <v>0.4375</v>
      </c>
      <c r="C14" s="4" t="s">
        <v>23</v>
      </c>
      <c r="D14" s="4" t="s">
        <v>37</v>
      </c>
      <c r="E14" s="5" t="str">
        <f t="shared" si="0"/>
        <v xml:space="preserve"> 탄천면</v>
      </c>
    </row>
    <row r="15" spans="1:5" s="9" customFormat="1" ht="60" customHeight="1" x14ac:dyDescent="0.3">
      <c r="A15" s="29"/>
      <c r="B15" s="6">
        <v>0.45833333333333331</v>
      </c>
      <c r="C15" s="4" t="s">
        <v>24</v>
      </c>
      <c r="D15" s="4" t="s">
        <v>38</v>
      </c>
      <c r="E15" s="5" t="str">
        <f t="shared" si="0"/>
        <v xml:space="preserve"> 탄천면</v>
      </c>
    </row>
    <row r="16" spans="1:5" s="9" customFormat="1" ht="60" customHeight="1" x14ac:dyDescent="0.3">
      <c r="A16" s="29"/>
      <c r="B16" s="6">
        <v>0.45833333333333331</v>
      </c>
      <c r="C16" s="4" t="s">
        <v>25</v>
      </c>
      <c r="D16" s="4" t="s">
        <v>39</v>
      </c>
      <c r="E16" s="5" t="str">
        <f t="shared" si="0"/>
        <v xml:space="preserve"> 신풍면</v>
      </c>
    </row>
    <row r="17" spans="1:5" s="9" customFormat="1" ht="60" customHeight="1" x14ac:dyDescent="0.3">
      <c r="A17" s="26"/>
      <c r="B17" s="6">
        <v>0.5</v>
      </c>
      <c r="C17" s="4" t="s">
        <v>26</v>
      </c>
      <c r="D17" s="4" t="s">
        <v>40</v>
      </c>
      <c r="E17" s="5" t="str">
        <f t="shared" si="0"/>
        <v xml:space="preserve"> 이인면</v>
      </c>
    </row>
    <row r="18" spans="1:5" s="9" customFormat="1" ht="60" customHeight="1" x14ac:dyDescent="0.3">
      <c r="A18" s="25" t="s">
        <v>7</v>
      </c>
      <c r="B18" s="6">
        <v>0.41666666666666669</v>
      </c>
      <c r="C18" s="4" t="s">
        <v>41</v>
      </c>
      <c r="D18" s="4" t="s">
        <v>48</v>
      </c>
      <c r="E18" s="5" t="str">
        <f t="shared" si="0"/>
        <v xml:space="preserve"> 유구읍</v>
      </c>
    </row>
    <row r="19" spans="1:5" s="9" customFormat="1" ht="60" customHeight="1" x14ac:dyDescent="0.3">
      <c r="A19" s="29"/>
      <c r="B19" s="6">
        <v>0.41666666666666669</v>
      </c>
      <c r="C19" s="4" t="s">
        <v>42</v>
      </c>
      <c r="D19" s="4" t="s">
        <v>49</v>
      </c>
      <c r="E19" s="5" t="str">
        <f t="shared" si="0"/>
        <v xml:space="preserve"> 유구읍</v>
      </c>
    </row>
    <row r="20" spans="1:5" s="9" customFormat="1" ht="60" customHeight="1" x14ac:dyDescent="0.3">
      <c r="A20" s="29"/>
      <c r="B20" s="6">
        <v>0.41666666666666669</v>
      </c>
      <c r="C20" s="4" t="s">
        <v>43</v>
      </c>
      <c r="D20" s="4" t="s">
        <v>50</v>
      </c>
      <c r="E20" s="5" t="str">
        <f t="shared" si="0"/>
        <v xml:space="preserve"> 정안면</v>
      </c>
    </row>
    <row r="21" spans="1:5" s="9" customFormat="1" ht="60" customHeight="1" x14ac:dyDescent="0.3">
      <c r="A21" s="29"/>
      <c r="B21" s="6">
        <v>0.41666666666666669</v>
      </c>
      <c r="C21" s="4" t="s">
        <v>44</v>
      </c>
      <c r="D21" s="4" t="s">
        <v>51</v>
      </c>
      <c r="E21" s="5" t="str">
        <f>LEFT(C21,3)</f>
        <v xml:space="preserve"> 신풍</v>
      </c>
    </row>
    <row r="22" spans="1:5" s="9" customFormat="1" ht="60" customHeight="1" x14ac:dyDescent="0.3">
      <c r="A22" s="29"/>
      <c r="B22" s="6">
        <v>0.41666666666666669</v>
      </c>
      <c r="C22" s="4" t="s">
        <v>45</v>
      </c>
      <c r="D22" s="4" t="s">
        <v>52</v>
      </c>
      <c r="E22" s="5" t="str">
        <f t="shared" si="0"/>
        <v xml:space="preserve"> 우성면</v>
      </c>
    </row>
    <row r="23" spans="1:5" s="9" customFormat="1" ht="60" customHeight="1" x14ac:dyDescent="0.3">
      <c r="A23" s="29"/>
      <c r="B23" s="6">
        <v>0.41666666666666669</v>
      </c>
      <c r="C23" s="4" t="s">
        <v>76</v>
      </c>
      <c r="D23" s="4" t="s">
        <v>77</v>
      </c>
      <c r="E23" s="5" t="str">
        <f t="shared" si="0"/>
        <v xml:space="preserve">의당면 </v>
      </c>
    </row>
    <row r="24" spans="1:5" s="9" customFormat="1" ht="60" customHeight="1" x14ac:dyDescent="0.3">
      <c r="A24" s="29"/>
      <c r="B24" s="6">
        <v>0.45833333333333331</v>
      </c>
      <c r="C24" s="4" t="s">
        <v>70</v>
      </c>
      <c r="D24" s="4" t="s">
        <v>71</v>
      </c>
      <c r="E24" s="5" t="str">
        <f t="shared" si="0"/>
        <v xml:space="preserve">계룡면 </v>
      </c>
    </row>
    <row r="25" spans="1:5" s="9" customFormat="1" ht="60" customHeight="1" x14ac:dyDescent="0.3">
      <c r="A25" s="29"/>
      <c r="B25" s="6">
        <v>0.45833333333333331</v>
      </c>
      <c r="C25" s="4" t="s">
        <v>46</v>
      </c>
      <c r="D25" s="4" t="s">
        <v>53</v>
      </c>
      <c r="E25" s="5" t="str">
        <f t="shared" si="0"/>
        <v xml:space="preserve"> 사곡면</v>
      </c>
    </row>
    <row r="26" spans="1:5" s="9" customFormat="1" ht="60" customHeight="1" x14ac:dyDescent="0.3">
      <c r="A26" s="29"/>
      <c r="B26" s="6">
        <v>0.45833333333333331</v>
      </c>
      <c r="C26" s="4" t="s">
        <v>47</v>
      </c>
      <c r="D26" s="4" t="s">
        <v>54</v>
      </c>
      <c r="E26" s="5" t="str">
        <f t="shared" si="0"/>
        <v xml:space="preserve"> 이인면</v>
      </c>
    </row>
    <row r="27" spans="1:5" s="9" customFormat="1" ht="60" customHeight="1" x14ac:dyDescent="0.3">
      <c r="A27" s="26"/>
      <c r="B27" s="6">
        <v>0.75</v>
      </c>
      <c r="C27" s="4" t="s">
        <v>80</v>
      </c>
      <c r="D27" s="4" t="s">
        <v>81</v>
      </c>
      <c r="E27" s="5" t="str">
        <f t="shared" si="0"/>
        <v xml:space="preserve">사곡면 </v>
      </c>
    </row>
    <row r="28" spans="1:5" s="9" customFormat="1" ht="60" customHeight="1" x14ac:dyDescent="0.3">
      <c r="A28" s="21" t="s">
        <v>8</v>
      </c>
      <c r="B28" s="6">
        <v>0</v>
      </c>
      <c r="C28" s="4" t="s">
        <v>72</v>
      </c>
      <c r="D28" s="4" t="s">
        <v>73</v>
      </c>
      <c r="E28" s="5" t="str">
        <f t="shared" si="0"/>
        <v xml:space="preserve">계룡면 </v>
      </c>
    </row>
    <row r="29" spans="1:5" s="9" customFormat="1" ht="60" customHeight="1" x14ac:dyDescent="0.3">
      <c r="A29" s="27"/>
      <c r="B29" s="6">
        <v>0.29166666666666669</v>
      </c>
      <c r="C29" s="4" t="s">
        <v>55</v>
      </c>
      <c r="D29" s="4" t="s">
        <v>56</v>
      </c>
      <c r="E29" s="5" t="str">
        <f t="shared" si="0"/>
        <v xml:space="preserve"> 유구읍</v>
      </c>
    </row>
    <row r="30" spans="1:5" s="9" customFormat="1" ht="60" customHeight="1" x14ac:dyDescent="0.3">
      <c r="A30" s="27"/>
      <c r="B30" s="6">
        <v>0.29166666666666669</v>
      </c>
      <c r="C30" s="4" t="s">
        <v>78</v>
      </c>
      <c r="D30" s="4" t="s">
        <v>79</v>
      </c>
      <c r="E30" s="5" t="str">
        <f t="shared" si="0"/>
        <v xml:space="preserve">의당면 </v>
      </c>
    </row>
    <row r="31" spans="1:5" s="9" customFormat="1" ht="60" customHeight="1" x14ac:dyDescent="0.3">
      <c r="A31" s="27"/>
      <c r="B31" s="6">
        <v>0.3125</v>
      </c>
      <c r="C31" s="4" t="s">
        <v>83</v>
      </c>
      <c r="D31" s="4" t="s">
        <v>84</v>
      </c>
      <c r="E31" s="5" t="str">
        <f t="shared" si="0"/>
        <v>금흥2통</v>
      </c>
    </row>
    <row r="32" spans="1:5" s="9" customFormat="1" ht="60" customHeight="1" x14ac:dyDescent="0.3">
      <c r="A32" s="28"/>
      <c r="B32" s="6">
        <v>0.45833333333333331</v>
      </c>
      <c r="C32" s="4" t="s">
        <v>74</v>
      </c>
      <c r="D32" s="4" t="s">
        <v>75</v>
      </c>
      <c r="E32" s="5" t="str">
        <f t="shared" si="0"/>
        <v xml:space="preserve">계룡면 </v>
      </c>
    </row>
    <row r="33" spans="1:5" s="9" customFormat="1" ht="60" customHeight="1" x14ac:dyDescent="0.3">
      <c r="A33" s="17" t="s">
        <v>9</v>
      </c>
      <c r="B33" s="6">
        <v>0.45833333333333331</v>
      </c>
      <c r="C33" s="4" t="s">
        <v>57</v>
      </c>
      <c r="D33" s="4" t="s">
        <v>58</v>
      </c>
      <c r="E33" s="5" t="str">
        <f t="shared" si="0"/>
        <v xml:space="preserve"> 유구읍</v>
      </c>
    </row>
    <row r="34" spans="1:5" s="9" customFormat="1" ht="60" customHeight="1" x14ac:dyDescent="0.3">
      <c r="A34" s="25" t="s">
        <v>10</v>
      </c>
      <c r="B34" s="6">
        <v>0.4375</v>
      </c>
      <c r="C34" s="4" t="s">
        <v>59</v>
      </c>
      <c r="D34" s="4" t="s">
        <v>61</v>
      </c>
      <c r="E34" s="5" t="str">
        <f t="shared" si="0"/>
        <v xml:space="preserve"> 웅진동</v>
      </c>
    </row>
    <row r="35" spans="1:5" s="9" customFormat="1" ht="60" customHeight="1" x14ac:dyDescent="0.3">
      <c r="A35" s="26"/>
      <c r="B35" s="6">
        <v>0.45833333333333331</v>
      </c>
      <c r="C35" s="4" t="s">
        <v>60</v>
      </c>
      <c r="D35" s="4" t="s">
        <v>62</v>
      </c>
      <c r="E35" s="5" t="str">
        <f t="shared" si="0"/>
        <v xml:space="preserve"> 이인면</v>
      </c>
    </row>
    <row r="36" spans="1:5" s="9" customFormat="1" ht="60" customHeight="1" x14ac:dyDescent="0.3">
      <c r="A36" s="23" t="s">
        <v>11</v>
      </c>
      <c r="B36" s="6">
        <v>0.41666666666666669</v>
      </c>
      <c r="C36" s="13" t="s">
        <v>63</v>
      </c>
      <c r="D36" s="4" t="s">
        <v>65</v>
      </c>
      <c r="E36" s="5" t="str">
        <f t="shared" si="0"/>
        <v xml:space="preserve">유구읍 </v>
      </c>
    </row>
    <row r="37" spans="1:5" s="9" customFormat="1" ht="60" customHeight="1" x14ac:dyDescent="0.3">
      <c r="A37" s="24"/>
      <c r="B37" s="6">
        <v>0.45833333333333331</v>
      </c>
      <c r="C37" s="13" t="s">
        <v>64</v>
      </c>
      <c r="D37" s="4" t="s">
        <v>66</v>
      </c>
      <c r="E37" s="5" t="str">
        <f t="shared" si="0"/>
        <v xml:space="preserve"> 월송동</v>
      </c>
    </row>
    <row r="38" spans="1:5" s="9" customFormat="1" ht="60" customHeight="1" x14ac:dyDescent="0.3">
      <c r="A38" s="21" t="s">
        <v>12</v>
      </c>
      <c r="B38" s="4">
        <v>0.45833333333333331</v>
      </c>
      <c r="C38" s="13" t="s">
        <v>82</v>
      </c>
      <c r="D38" s="16" t="s">
        <v>68</v>
      </c>
      <c r="E38" s="5" t="str">
        <f t="shared" si="0"/>
        <v xml:space="preserve"> 신관 </v>
      </c>
    </row>
    <row r="39" spans="1:5" s="9" customFormat="1" ht="60" customHeight="1" thickBot="1" x14ac:dyDescent="0.35">
      <c r="A39" s="22"/>
      <c r="B39" s="7">
        <v>0.47916666666666669</v>
      </c>
      <c r="C39" s="15" t="s">
        <v>67</v>
      </c>
      <c r="D39" s="7" t="s">
        <v>69</v>
      </c>
      <c r="E39" s="14" t="str">
        <f t="shared" si="0"/>
        <v xml:space="preserve"> 월송동</v>
      </c>
    </row>
  </sheetData>
  <mergeCells count="7">
    <mergeCell ref="A1:E1"/>
    <mergeCell ref="A38:A39"/>
    <mergeCell ref="A36:A37"/>
    <mergeCell ref="A34:A35"/>
    <mergeCell ref="A28:A32"/>
    <mergeCell ref="A18:A27"/>
    <mergeCell ref="A4:A17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ignoredErrors>
    <ignoredError sqref="E2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2024-12-27T08:00:43Z</dcterms:modified>
</cp:coreProperties>
</file>