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BCD5DD2A-726A-4135-A1D9-4FBC2929A4B1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행사소식'!$A$1:$E$24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2" i="2" l="1"/>
  <c r="E20" i="2" l="1"/>
  <c r="E23" i="2" l="1"/>
  <c r="E19" i="2"/>
  <c r="E10" i="2" l="1"/>
  <c r="E11" i="2"/>
  <c r="E16" i="2" l="1"/>
  <c r="E15" i="2"/>
  <c r="E17" i="2"/>
  <c r="E9" i="2" l="1"/>
  <c r="E5" i="2" l="1"/>
  <c r="E6" i="2"/>
  <c r="E14" i="2" l="1"/>
  <c r="E7" i="2"/>
  <c r="E8" i="2"/>
  <c r="E12" i="2"/>
  <c r="E4" i="2"/>
  <c r="E21" i="2" l="1"/>
  <c r="E24" i="2" l="1"/>
  <c r="E18" i="2" l="1"/>
  <c r="E13" i="2" l="1"/>
</calcChain>
</file>

<file path=xl/sharedStrings.xml><?xml version="1.0" encoding="utf-8"?>
<sst xmlns="http://schemas.openxmlformats.org/spreadsheetml/2006/main" count="55" uniqueCount="50">
  <si>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</si>
  <si>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</si>
  <si>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</si>
  <si>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</si>
  <si>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</si>
  <si>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(2. 3.~2. 9.)</t>
    </r>
    <phoneticPr fontId="18" type="noConversion"/>
  </si>
  <si>
    <t>2. 3.(월)</t>
    <phoneticPr fontId="18" type="noConversion"/>
  </si>
  <si>
    <t>2. 4.(화)</t>
    <phoneticPr fontId="18" type="noConversion"/>
  </si>
  <si>
    <t>2. 5.(수)</t>
    <phoneticPr fontId="18" type="noConversion"/>
  </si>
  <si>
    <t>2. 6.(목)</t>
    <phoneticPr fontId="18" type="noConversion"/>
  </si>
  <si>
    <t>2. 7.(금)</t>
    <phoneticPr fontId="18" type="noConversion"/>
  </si>
  <si>
    <t>2. 8.(토)</t>
    <phoneticPr fontId="18" type="noConversion"/>
  </si>
  <si>
    <t>2. 9.(일)</t>
    <phoneticPr fontId="18" type="noConversion"/>
  </si>
  <si>
    <t>의당면 생활개선회 정기총회</t>
    <phoneticPr fontId="18" type="noConversion"/>
  </si>
  <si>
    <t xml:space="preserve"> 신풍면 산정3리 노신제 </t>
    <phoneticPr fontId="18" type="noConversion"/>
  </si>
  <si>
    <t xml:space="preserve">정안면 2025년 새해 농업인 실용교육 </t>
    <phoneticPr fontId="18" type="noConversion"/>
  </si>
  <si>
    <t xml:space="preserve"> 의당면 행정복지센터 회의실 </t>
    <phoneticPr fontId="18" type="noConversion"/>
  </si>
  <si>
    <t>정안면 행정복지센터 대회의실</t>
    <phoneticPr fontId="18" type="noConversion"/>
  </si>
  <si>
    <t>신풍면 산정리 455번지 느티나무 앞</t>
    <phoneticPr fontId="18" type="noConversion"/>
  </si>
  <si>
    <t xml:space="preserve"> 의당면 2월 중 이장회의 </t>
    <phoneticPr fontId="18" type="noConversion"/>
  </si>
  <si>
    <t xml:space="preserve"> 월송동 새마을회의 </t>
    <phoneticPr fontId="18" type="noConversion"/>
  </si>
  <si>
    <t xml:space="preserve"> 금학동 2월 통장회의 </t>
    <phoneticPr fontId="18" type="noConversion"/>
  </si>
  <si>
    <t xml:space="preserve">웅진동 부자떡집 청소년 장학금 전달식 </t>
    <phoneticPr fontId="18" type="noConversion"/>
  </si>
  <si>
    <t xml:space="preserve">월송동 행정복지센터 열린토론실 </t>
    <phoneticPr fontId="18" type="noConversion"/>
  </si>
  <si>
    <t xml:space="preserve"> 금학동 행정복지센터 2층 회의실 </t>
    <phoneticPr fontId="18" type="noConversion"/>
  </si>
  <si>
    <t>웅진동 행정복지센터 회의실</t>
    <phoneticPr fontId="18" type="noConversion"/>
  </si>
  <si>
    <t xml:space="preserve"> 유구읍 새마을협의회 2월 월례회의 </t>
    <phoneticPr fontId="18" type="noConversion"/>
  </si>
  <si>
    <t xml:space="preserve"> 유구읍 행정복지센터 회의실 </t>
    <phoneticPr fontId="18" type="noConversion"/>
  </si>
  <si>
    <t xml:space="preserve"> 유구읍 2월중 이장회의 </t>
    <phoneticPr fontId="18" type="noConversion"/>
  </si>
  <si>
    <t>의당면 충민공 윤각 장군 불천위제례</t>
    <phoneticPr fontId="18" type="noConversion"/>
  </si>
  <si>
    <t xml:space="preserve"> 충민사(의당면 월곡리 의당덕골길 21-4) </t>
    <phoneticPr fontId="18" type="noConversion"/>
  </si>
  <si>
    <t xml:space="preserve"> 유구읍 체육회장 이취임식 </t>
    <phoneticPr fontId="18" type="noConversion"/>
  </si>
  <si>
    <t>이인면 적십자 봉사회 급식봉사</t>
    <phoneticPr fontId="18" type="noConversion"/>
  </si>
  <si>
    <t>보건소 옆</t>
    <phoneticPr fontId="18" type="noConversion"/>
  </si>
  <si>
    <t>계룡면 새마을부녀회 2월 정기회의</t>
    <phoneticPr fontId="18" type="noConversion"/>
  </si>
  <si>
    <t>계룡면 행정복지센터 회의실</t>
    <phoneticPr fontId="18" type="noConversion"/>
  </si>
  <si>
    <t>반포면 주민자치회 회의</t>
    <phoneticPr fontId="18" type="noConversion"/>
  </si>
  <si>
    <t>반포면 행정복지센터 다목적실</t>
    <phoneticPr fontId="18" type="noConversion"/>
  </si>
  <si>
    <t>반포면 2월 이장회의</t>
    <phoneticPr fontId="18" type="noConversion"/>
  </si>
  <si>
    <t>오인리 경로당</t>
    <phoneticPr fontId="18" type="noConversion"/>
  </si>
  <si>
    <t>사곡면 2월 이장회의</t>
    <phoneticPr fontId="18" type="noConversion"/>
  </si>
  <si>
    <t>사곡면 행정복지센터 회의실</t>
    <phoneticPr fontId="18" type="noConversion"/>
  </si>
  <si>
    <t>중학동 2월 기관단체장 회의</t>
    <phoneticPr fontId="18" type="noConversion"/>
  </si>
  <si>
    <t>중학동 행정복지센터 회의실</t>
    <phoneticPr fontId="18" type="noConversion"/>
  </si>
  <si>
    <t>중학동 2월 통장회의</t>
    <phoneticPr fontId="18" type="noConversion"/>
  </si>
  <si>
    <t>신관동 행정복지센터 회의실</t>
    <phoneticPr fontId="18" type="noConversion"/>
  </si>
  <si>
    <t>신관동 단체장협의회 및 2025년 클린신관운동 업무협약식</t>
    <phoneticPr fontId="18" type="noConversion"/>
  </si>
  <si>
    <t>신관동 주민자치센터 이전 개관식</t>
    <phoneticPr fontId="18" type="noConversion"/>
  </si>
  <si>
    <t>신관동 공영주차타워</t>
    <phoneticPr fontId="18" type="noConversion"/>
  </si>
  <si>
    <t>의당면 오인리 마을제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</si>
</sst>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vertical="center" shrinkToFi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20" fontId="20" fillId="0" borderId="29" xfId="0" applyNumberFormat="1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4"/>
  <sheetViews>
    <sheetView showGridLines="0" tabSelected="1" zoomScale="70" zoomScaleNormal="70" zoomScaleSheetLayoutView="70" workbookViewId="0">
      <selection activeCell="C12" sqref="C12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8" customWidth="1"/>
  </cols>
  <sheetData>
    <row r="1" spans="1:5" ht="66" customHeight="1" thickBot="1" x14ac:dyDescent="0.35">
      <c r="A1" s="23" t="s">
        <v>5</v>
      </c>
      <c r="B1" s="24"/>
      <c r="C1" s="24"/>
      <c r="D1" s="24"/>
      <c r="E1" s="25"/>
    </row>
    <row r="2" spans="1:5" s="9" customFormat="1" ht="21.75" customHeight="1" thickBot="1" x14ac:dyDescent="0.35">
      <c r="A2" s="10"/>
      <c r="B2" s="11"/>
      <c r="C2" s="11"/>
      <c r="D2" s="11"/>
      <c r="E2" s="12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6" t="s">
        <v>6</v>
      </c>
      <c r="B4" s="6">
        <v>0.375</v>
      </c>
      <c r="C4" s="4" t="s">
        <v>32</v>
      </c>
      <c r="D4" s="4" t="s">
        <v>33</v>
      </c>
      <c r="E4" s="5" t="str">
        <f t="shared" ref="E4:E24" si="0">LEFT(C4,4)</f>
        <v xml:space="preserve">이인면 </v>
      </c>
    </row>
    <row r="5" spans="1:5" s="9" customFormat="1" ht="60" customHeight="1" x14ac:dyDescent="0.3">
      <c r="A5" s="27"/>
      <c r="B5" s="6">
        <v>0.4375</v>
      </c>
      <c r="C5" s="4" t="s">
        <v>36</v>
      </c>
      <c r="D5" s="4" t="s">
        <v>37</v>
      </c>
      <c r="E5" s="5" t="str">
        <f t="shared" si="0"/>
        <v xml:space="preserve">반포면 </v>
      </c>
    </row>
    <row r="6" spans="1:5" s="9" customFormat="1" ht="60" customHeight="1" x14ac:dyDescent="0.3">
      <c r="A6" s="28"/>
      <c r="B6" s="6">
        <v>0.77083333333333337</v>
      </c>
      <c r="C6" s="4" t="s">
        <v>46</v>
      </c>
      <c r="D6" s="4" t="s">
        <v>45</v>
      </c>
      <c r="E6" s="5" t="str">
        <f t="shared" si="0"/>
        <v xml:space="preserve">신관동 </v>
      </c>
    </row>
    <row r="7" spans="1:5" s="9" customFormat="1" ht="60" customHeight="1" x14ac:dyDescent="0.3">
      <c r="A7" s="26" t="s">
        <v>7</v>
      </c>
      <c r="B7" s="6">
        <v>0.4375</v>
      </c>
      <c r="C7" s="4" t="s">
        <v>13</v>
      </c>
      <c r="D7" s="4" t="s">
        <v>16</v>
      </c>
      <c r="E7" s="5" t="str">
        <f t="shared" si="0"/>
        <v xml:space="preserve">의당면 </v>
      </c>
    </row>
    <row r="8" spans="1:5" s="9" customFormat="1" ht="60" customHeight="1" x14ac:dyDescent="0.3">
      <c r="A8" s="27"/>
      <c r="B8" s="6">
        <v>0.58333333333333337</v>
      </c>
      <c r="C8" s="4" t="s">
        <v>15</v>
      </c>
      <c r="D8" s="4" t="s">
        <v>17</v>
      </c>
      <c r="E8" s="5" t="str">
        <f t="shared" si="0"/>
        <v xml:space="preserve">정안면 </v>
      </c>
    </row>
    <row r="9" spans="1:5" s="9" customFormat="1" ht="60" customHeight="1" x14ac:dyDescent="0.3">
      <c r="A9" s="27"/>
      <c r="B9" s="6">
        <v>0.70833333333333337</v>
      </c>
      <c r="C9" s="4" t="s">
        <v>42</v>
      </c>
      <c r="D9" s="4" t="s">
        <v>43</v>
      </c>
      <c r="E9" s="5" t="str">
        <f t="shared" si="0"/>
        <v xml:space="preserve">중학동 </v>
      </c>
    </row>
    <row r="10" spans="1:5" s="9" customFormat="1" ht="60" customHeight="1" x14ac:dyDescent="0.3">
      <c r="A10" s="27"/>
      <c r="B10" s="6">
        <v>0.70833333333333337</v>
      </c>
      <c r="C10" s="4" t="s">
        <v>47</v>
      </c>
      <c r="D10" s="4" t="s">
        <v>48</v>
      </c>
      <c r="E10" s="5" t="str">
        <f t="shared" si="0"/>
        <v xml:space="preserve">신관동 </v>
      </c>
    </row>
    <row r="11" spans="1:5" s="9" customFormat="1" ht="60" customHeight="1" x14ac:dyDescent="0.3">
      <c r="A11" s="27"/>
      <c r="B11" s="6">
        <v>0.79166666666666663</v>
      </c>
      <c r="C11" s="4" t="s">
        <v>49</v>
      </c>
      <c r="D11" s="4" t="s">
        <v>39</v>
      </c>
      <c r="E11" s="5" t="str">
        <f>LEFT(C11,3)</f>
        <v>의당면</v>
      </c>
    </row>
    <row r="12" spans="1:5" s="9" customFormat="1" ht="60" customHeight="1" x14ac:dyDescent="0.3">
      <c r="A12" s="28"/>
      <c r="B12" s="6">
        <v>0.83333333333333337</v>
      </c>
      <c r="C12" s="4" t="s">
        <v>14</v>
      </c>
      <c r="D12" s="4" t="s">
        <v>18</v>
      </c>
      <c r="E12" s="5" t="str">
        <f t="shared" si="0"/>
        <v xml:space="preserve"> 신풍면</v>
      </c>
    </row>
    <row r="13" spans="1:5" s="9" customFormat="1" ht="60" customHeight="1" x14ac:dyDescent="0.3">
      <c r="A13" s="26" t="s">
        <v>8</v>
      </c>
      <c r="B13" s="6">
        <v>0.41666666666666669</v>
      </c>
      <c r="C13" s="4" t="s">
        <v>19</v>
      </c>
      <c r="D13" s="4" t="s">
        <v>16</v>
      </c>
      <c r="E13" s="5" t="str">
        <f t="shared" si="0"/>
        <v xml:space="preserve"> 의당면</v>
      </c>
    </row>
    <row r="14" spans="1:5" s="9" customFormat="1" ht="60" customHeight="1" x14ac:dyDescent="0.3">
      <c r="A14" s="27"/>
      <c r="B14" s="6">
        <v>0.41666666666666669</v>
      </c>
      <c r="C14" s="4" t="s">
        <v>20</v>
      </c>
      <c r="D14" s="4" t="s">
        <v>23</v>
      </c>
      <c r="E14" s="5" t="str">
        <f t="shared" si="0"/>
        <v xml:space="preserve"> 월송동</v>
      </c>
    </row>
    <row r="15" spans="1:5" s="9" customFormat="1" ht="60" customHeight="1" x14ac:dyDescent="0.3">
      <c r="A15" s="27"/>
      <c r="B15" s="6">
        <v>0.45833333333333331</v>
      </c>
      <c r="C15" s="4" t="s">
        <v>44</v>
      </c>
      <c r="D15" s="4" t="s">
        <v>43</v>
      </c>
      <c r="E15" s="5" t="str">
        <f t="shared" si="0"/>
        <v xml:space="preserve">중학동 </v>
      </c>
    </row>
    <row r="16" spans="1:5" s="9" customFormat="1" ht="60" customHeight="1" x14ac:dyDescent="0.3">
      <c r="A16" s="27"/>
      <c r="B16" s="6">
        <v>0.45833333333333331</v>
      </c>
      <c r="C16" s="4" t="s">
        <v>21</v>
      </c>
      <c r="D16" s="4" t="s">
        <v>24</v>
      </c>
      <c r="E16" s="5" t="str">
        <f t="shared" si="0"/>
        <v xml:space="preserve"> 금학동</v>
      </c>
    </row>
    <row r="17" spans="1:5" s="9" customFormat="1" ht="60" customHeight="1" x14ac:dyDescent="0.3">
      <c r="A17" s="28"/>
      <c r="B17" s="6">
        <v>0.47916666666666669</v>
      </c>
      <c r="C17" s="4" t="s">
        <v>22</v>
      </c>
      <c r="D17" s="4" t="s">
        <v>25</v>
      </c>
      <c r="E17" s="5" t="str">
        <f t="shared" si="0"/>
        <v xml:space="preserve">웅진동 </v>
      </c>
    </row>
    <row r="18" spans="1:5" s="9" customFormat="1" ht="60" customHeight="1" x14ac:dyDescent="0.3">
      <c r="A18" s="26" t="s">
        <v>9</v>
      </c>
      <c r="B18" s="6">
        <v>0.4375</v>
      </c>
      <c r="C18" s="4" t="s">
        <v>40</v>
      </c>
      <c r="D18" s="4" t="s">
        <v>41</v>
      </c>
      <c r="E18" s="5" t="str">
        <f t="shared" si="0"/>
        <v xml:space="preserve">사곡면 </v>
      </c>
    </row>
    <row r="19" spans="1:5" s="9" customFormat="1" ht="60" customHeight="1" x14ac:dyDescent="0.3">
      <c r="A19" s="27"/>
      <c r="B19" s="6">
        <v>0.45833333333333331</v>
      </c>
      <c r="C19" s="4" t="s">
        <v>38</v>
      </c>
      <c r="D19" s="4" t="s">
        <v>37</v>
      </c>
      <c r="E19" s="5" t="str">
        <f t="shared" si="0"/>
        <v xml:space="preserve">반포면 </v>
      </c>
    </row>
    <row r="20" spans="1:5" s="9" customFormat="1" ht="60" customHeight="1" x14ac:dyDescent="0.3">
      <c r="A20" s="28"/>
      <c r="B20" s="6">
        <v>0.58333333333333337</v>
      </c>
      <c r="C20" s="4" t="s">
        <v>26</v>
      </c>
      <c r="D20" s="4" t="s">
        <v>27</v>
      </c>
      <c r="E20" s="5" t="str">
        <f t="shared" si="0"/>
        <v xml:space="preserve"> 유구읍</v>
      </c>
    </row>
    <row r="21" spans="1:5" s="9" customFormat="1" ht="60" customHeight="1" x14ac:dyDescent="0.3">
      <c r="A21" s="20" t="s">
        <v>10</v>
      </c>
      <c r="B21" s="6">
        <v>0.4375</v>
      </c>
      <c r="C21" s="4" t="s">
        <v>28</v>
      </c>
      <c r="D21" s="4" t="s">
        <v>27</v>
      </c>
      <c r="E21" s="5" t="str">
        <f t="shared" si="0"/>
        <v xml:space="preserve"> 유구읍</v>
      </c>
    </row>
    <row r="22" spans="1:5" s="9" customFormat="1" ht="60" customHeight="1" x14ac:dyDescent="0.3">
      <c r="A22" s="21" t="s">
        <v>11</v>
      </c>
      <c r="B22" s="6">
        <v>0.45833333333333331</v>
      </c>
      <c r="C22" s="4" t="s">
        <v>29</v>
      </c>
      <c r="D22" s="4" t="s">
        <v>30</v>
      </c>
      <c r="E22" s="5" t="str">
        <f t="shared" si="0"/>
        <v xml:space="preserve">의당면 </v>
      </c>
    </row>
    <row r="23" spans="1:5" s="9" customFormat="1" ht="60" customHeight="1" x14ac:dyDescent="0.3">
      <c r="A23" s="22"/>
      <c r="B23" s="17">
        <v>0.66666666666666663</v>
      </c>
      <c r="C23" s="13" t="s">
        <v>31</v>
      </c>
      <c r="D23" s="18" t="s">
        <v>27</v>
      </c>
      <c r="E23" s="19" t="str">
        <f t="shared" si="0"/>
        <v xml:space="preserve"> 유구읍</v>
      </c>
    </row>
    <row r="24" spans="1:5" s="9" customFormat="1" ht="60" customHeight="1" thickBot="1" x14ac:dyDescent="0.35">
      <c r="A24" s="16" t="s">
        <v>12</v>
      </c>
      <c r="B24" s="7">
        <v>0.625</v>
      </c>
      <c r="C24" s="15" t="s">
        <v>34</v>
      </c>
      <c r="D24" s="7" t="s">
        <v>35</v>
      </c>
      <c r="E24" s="14" t="str">
        <f t="shared" si="0"/>
        <v xml:space="preserve">계룡면 </v>
      </c>
    </row>
  </sheetData>
  <mergeCells count="6">
    <mergeCell ref="A22:A23"/>
    <mergeCell ref="A1:E1"/>
    <mergeCell ref="A4:A6"/>
    <mergeCell ref="A7:A12"/>
    <mergeCell ref="A13:A17"/>
    <mergeCell ref="A18:A20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2025-02-03T00:12:27Z</dcterms:modified>
</cp:coreProperties>
</file>