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6A54C4C8-3E96-4E03-9B05-77AE2C123C06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행사소식'!$A$1:$E$28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4" i="2" l="1"/>
  <c r="E19" i="2"/>
  <c r="E8" i="2"/>
  <c r="E5" i="2"/>
  <c r="E15" i="2"/>
  <c r="E13" i="2"/>
  <c r="E14" i="2"/>
  <c r="E16" i="2"/>
  <c r="E17" i="2"/>
  <c r="E12" i="2"/>
  <c r="E18" i="2"/>
  <c r="E20" i="2"/>
  <c r="E21" i="2"/>
  <c r="E22" i="2"/>
  <c r="E11" i="2" l="1"/>
  <c r="E6" i="2"/>
  <c r="E7" i="2"/>
  <c r="E9" i="2"/>
  <c r="E10" i="2"/>
  <c r="E23" i="2" l="1"/>
  <c r="E26" i="2" l="1"/>
  <c r="E27" i="2"/>
  <c r="E25" i="2" l="1"/>
  <c r="E4" i="2" l="1"/>
</calcChain>
</file>

<file path=xl/sharedStrings.xml><?xml version="1.0" encoding="utf-8"?>
<sst xmlns="http://schemas.openxmlformats.org/spreadsheetml/2006/main" count="64" uniqueCount="61">
  <si>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</si>
  <si>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</si>
  <si>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</si>
  <si>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</si>
  <si>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</si>
  <si>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 xml:space="preserve">우성면 </t>
    <phoneticPr fontId="18" type="noConversion"/>
  </si>
  <si>
    <t xml:space="preserve"> 정안면 평정2리 야유회 </t>
    <phoneticPr fontId="18" type="noConversion"/>
  </si>
  <si>
    <t>강원 춘천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</si>
  <si>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12.~5. 18.)</t>
    </r>
    <phoneticPr fontId="18" type="noConversion"/>
  </si>
  <si>
    <t>5. 12.(월)</t>
    <phoneticPr fontId="18" type="noConversion"/>
  </si>
  <si>
    <t>5. 13.(화)</t>
    <phoneticPr fontId="18" type="noConversion"/>
  </si>
  <si>
    <t>5. 14.(수)</t>
    <phoneticPr fontId="18" type="noConversion"/>
  </si>
  <si>
    <t>5. 15.(목)</t>
    <phoneticPr fontId="18" type="noConversion"/>
  </si>
  <si>
    <t>5. 16.(금)</t>
    <phoneticPr fontId="18" type="noConversion"/>
  </si>
  <si>
    <t>5. 17.(토)</t>
    <phoneticPr fontId="18" type="noConversion"/>
  </si>
  <si>
    <t>5. 18.(일)</t>
    <phoneticPr fontId="18" type="noConversion"/>
  </si>
  <si>
    <t xml:space="preserve">사곡면  호계1리 야유회 </t>
    <phoneticPr fontId="18" type="noConversion"/>
  </si>
  <si>
    <t xml:space="preserve"> 옥룡동 자율방재단 5월 정기 회의 </t>
    <phoneticPr fontId="18" type="noConversion"/>
  </si>
  <si>
    <t xml:space="preserve"> 신관동 선거관리위원회 임시회 </t>
    <phoneticPr fontId="18" type="noConversion"/>
  </si>
  <si>
    <t xml:space="preserve"> 신관동 단체장협의회 월례회의 </t>
    <phoneticPr fontId="18" type="noConversion"/>
  </si>
  <si>
    <t xml:space="preserve"> 금학동 자율방범 순찰(기관단체참여) </t>
    <phoneticPr fontId="18" type="noConversion"/>
  </si>
  <si>
    <t>전남 목포</t>
    <phoneticPr fontId="18" type="noConversion"/>
  </si>
  <si>
    <t xml:space="preserve"> 옥룡동 행정복지센터 대회의실 </t>
    <phoneticPr fontId="18" type="noConversion"/>
  </si>
  <si>
    <t xml:space="preserve"> 옥룡동 어울림센터  </t>
    <phoneticPr fontId="18" type="noConversion"/>
  </si>
  <si>
    <t xml:space="preserve"> 신관동 행정복지센터 회의실 </t>
    <phoneticPr fontId="18" type="noConversion"/>
  </si>
  <si>
    <t xml:space="preserve"> 금학동 행정복지센터 집결 20:00 </t>
    <phoneticPr fontId="18" type="noConversion"/>
  </si>
  <si>
    <t xml:space="preserve"> 신풍면 쌍대리 노인회(토끼올,왕대동) 야유회 </t>
    <phoneticPr fontId="18" type="noConversion"/>
  </si>
  <si>
    <t xml:space="preserve"> 계룡면 대한노인회 분회 봄 야유회 </t>
    <phoneticPr fontId="18" type="noConversion"/>
  </si>
  <si>
    <t xml:space="preserve">사곡면 사곡농협 농촌 왕진버스 운영 </t>
    <phoneticPr fontId="18" type="noConversion"/>
  </si>
  <si>
    <t xml:space="preserve"> 정안면 5월 이장회의 </t>
    <phoneticPr fontId="18" type="noConversion"/>
  </si>
  <si>
    <t xml:space="preserve"> 이인면 5월 이장회의</t>
    <phoneticPr fontId="18" type="noConversion"/>
  </si>
  <si>
    <t>전북 군산</t>
    <phoneticPr fontId="18" type="noConversion"/>
  </si>
  <si>
    <t>화월1리 게이트볼장</t>
    <phoneticPr fontId="18" type="noConversion"/>
  </si>
  <si>
    <t>이인면 행정복지센터 회의실</t>
    <phoneticPr fontId="18" type="noConversion"/>
  </si>
  <si>
    <t>정안면 행정복지센터 대회의실</t>
    <phoneticPr fontId="18" type="noConversion"/>
  </si>
  <si>
    <t xml:space="preserve"> 신관동 통장단협의회 월례회의 </t>
    <phoneticPr fontId="18" type="noConversion"/>
  </si>
  <si>
    <t xml:space="preserve"> 옥룡동 5월 통장회의 </t>
    <phoneticPr fontId="18" type="noConversion"/>
  </si>
  <si>
    <t xml:space="preserve"> 월송동 통장단 월례회의 </t>
    <phoneticPr fontId="18" type="noConversion"/>
  </si>
  <si>
    <t xml:space="preserve"> 웅진동 5월 통장회의 </t>
    <phoneticPr fontId="18" type="noConversion"/>
  </si>
  <si>
    <t>월송동 행정복지센터 열린토론실</t>
    <phoneticPr fontId="18" type="noConversion"/>
  </si>
  <si>
    <t xml:space="preserve"> 웅진동 행정복지센터 회의실 </t>
    <phoneticPr fontId="18" type="noConversion"/>
  </si>
  <si>
    <t xml:space="preserve"> 정안면 농촌일손돕기(마늘종) </t>
    <phoneticPr fontId="18" type="noConversion"/>
  </si>
  <si>
    <t>광정리</t>
    <phoneticPr fontId="18" type="noConversion"/>
  </si>
  <si>
    <t>옥룡동 적십자봉사회 환경정화 봉사활동</t>
    <phoneticPr fontId="18" type="noConversion"/>
  </si>
  <si>
    <t>옥룡동행정복지센터 집결</t>
    <phoneticPr fontId="18" type="noConversion"/>
  </si>
  <si>
    <t>웅진동 금성2통 야유회</t>
    <phoneticPr fontId="18" type="noConversion"/>
  </si>
  <si>
    <t>다롱슈퍼 앞 집결</t>
    <phoneticPr fontId="18" type="noConversion"/>
  </si>
  <si>
    <t>의당면 선거관리위원회 회의</t>
    <phoneticPr fontId="18" type="noConversion"/>
  </si>
  <si>
    <t>이인면 선거관리위원회 회의</t>
    <phoneticPr fontId="18" type="noConversion"/>
  </si>
  <si>
    <t>태안(계룡농협 출발)</t>
    <phoneticPr fontId="18" type="noConversion"/>
  </si>
  <si>
    <t>의당면 행정복지센터 회의실</t>
    <phoneticPr fontId="18" type="noConversion"/>
  </si>
  <si>
    <t>신풍면 5월 이장회의</t>
    <phoneticPr fontId="18" type="noConversion"/>
  </si>
  <si>
    <t>신풍면 행정복지센터 회의실</t>
    <phoneticPr fontId="18" type="noConversion"/>
  </si>
  <si>
    <t>신풍노인복지회관</t>
    <phoneticPr fontId="18" type="noConversion"/>
  </si>
  <si>
    <t>신풍면 신풍농협 농촌왕진버스 운영</t>
    <phoneticPr fontId="18" type="noConversion"/>
  </si>
  <si>
    <t>중학동 다문화가족 행복모임프로그램</t>
    <phoneticPr fontId="18" type="noConversion"/>
  </si>
  <si>
    <t>중학동 행정복지센터 회의실</t>
    <phoneticPr fontId="18" type="noConversion"/>
  </si>
  <si>
    <t>금학동 농지위원회 회의</t>
    <phoneticPr fontId="18" type="noConversion"/>
  </si>
  <si>
    <t>금학동 행정복지센터 회의실</t>
    <phoneticPr fontId="18" type="noConversion"/>
  </si>
  <si>
    <t>반포면 학봉2리 경로잔치</t>
    <phoneticPr fontId="18" type="noConversion"/>
  </si>
  <si>
    <t>밀목식당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</si>
</sst>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  <xf numFmtId="0" fontId="24" fillId="0" borderId="26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8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1" t="s">
        <v>9</v>
      </c>
      <c r="B4" s="9">
        <v>0.29166666666666669</v>
      </c>
      <c r="C4" s="10" t="s">
        <v>16</v>
      </c>
      <c r="D4" s="10" t="s">
        <v>21</v>
      </c>
      <c r="E4" s="14" t="str">
        <f t="shared" ref="E4:E27" si="0">LEFT(C4,4)</f>
        <v xml:space="preserve">사곡면 </v>
      </c>
    </row>
    <row r="5" spans="1:5" s="5" customFormat="1" ht="60" customHeight="1" x14ac:dyDescent="0.3">
      <c r="A5" s="22"/>
      <c r="B5" s="9">
        <v>0.41666666666666669</v>
      </c>
      <c r="C5" s="10" t="s">
        <v>48</v>
      </c>
      <c r="D5" s="10" t="s">
        <v>33</v>
      </c>
      <c r="E5" s="14" t="str">
        <f t="shared" si="0"/>
        <v xml:space="preserve">이인면 </v>
      </c>
    </row>
    <row r="6" spans="1:5" s="5" customFormat="1" ht="60" customHeight="1" x14ac:dyDescent="0.3">
      <c r="A6" s="22"/>
      <c r="B6" s="9">
        <v>0.45833333333333331</v>
      </c>
      <c r="C6" s="10" t="s">
        <v>17</v>
      </c>
      <c r="D6" s="10" t="s">
        <v>23</v>
      </c>
      <c r="E6" s="14" t="str">
        <f t="shared" si="0"/>
        <v xml:space="preserve"> 옥룡동</v>
      </c>
    </row>
    <row r="7" spans="1:5" s="5" customFormat="1" ht="60" customHeight="1" x14ac:dyDescent="0.3">
      <c r="A7" s="22"/>
      <c r="B7" s="9">
        <v>0.45833333333333331</v>
      </c>
      <c r="C7" s="10" t="s">
        <v>18</v>
      </c>
      <c r="D7" s="10" t="s">
        <v>24</v>
      </c>
      <c r="E7" s="14" t="str">
        <f t="shared" si="0"/>
        <v xml:space="preserve"> 신관동</v>
      </c>
    </row>
    <row r="8" spans="1:5" s="5" customFormat="1" ht="60" customHeight="1" x14ac:dyDescent="0.3">
      <c r="A8" s="22"/>
      <c r="B8" s="9">
        <v>0.58333333333333337</v>
      </c>
      <c r="C8" s="10" t="s">
        <v>47</v>
      </c>
      <c r="D8" s="10" t="s">
        <v>50</v>
      </c>
      <c r="E8" s="14" t="str">
        <f t="shared" si="0"/>
        <v xml:space="preserve">의당면 </v>
      </c>
    </row>
    <row r="9" spans="1:5" s="5" customFormat="1" ht="60" customHeight="1" x14ac:dyDescent="0.3">
      <c r="A9" s="22"/>
      <c r="B9" s="9">
        <v>0.77083333333333337</v>
      </c>
      <c r="C9" s="10" t="s">
        <v>19</v>
      </c>
      <c r="D9" s="10" t="s">
        <v>24</v>
      </c>
      <c r="E9" s="14" t="str">
        <f t="shared" si="0"/>
        <v xml:space="preserve"> 신관동</v>
      </c>
    </row>
    <row r="10" spans="1:5" s="5" customFormat="1" ht="60" customHeight="1" x14ac:dyDescent="0.3">
      <c r="A10" s="22"/>
      <c r="B10" s="9">
        <v>0.79166666666666663</v>
      </c>
      <c r="C10" s="10" t="s">
        <v>55</v>
      </c>
      <c r="D10" s="10" t="s">
        <v>56</v>
      </c>
      <c r="E10" s="14" t="str">
        <f t="shared" si="0"/>
        <v xml:space="preserve">중학동 </v>
      </c>
    </row>
    <row r="11" spans="1:5" s="5" customFormat="1" ht="60" customHeight="1" x14ac:dyDescent="0.3">
      <c r="A11" s="23"/>
      <c r="B11" s="9">
        <v>0.83333333333333337</v>
      </c>
      <c r="C11" s="10" t="s">
        <v>20</v>
      </c>
      <c r="D11" s="10" t="s">
        <v>25</v>
      </c>
      <c r="E11" s="14" t="str">
        <f>LEFT(C11,4)</f>
        <v xml:space="preserve"> 금학동</v>
      </c>
    </row>
    <row r="12" spans="1:5" s="5" customFormat="1" ht="60" customHeight="1" x14ac:dyDescent="0.3">
      <c r="A12" s="21" t="s">
        <v>10</v>
      </c>
      <c r="B12" s="9">
        <v>0.33333333333333331</v>
      </c>
      <c r="C12" s="10" t="s">
        <v>26</v>
      </c>
      <c r="D12" s="10" t="s">
        <v>31</v>
      </c>
      <c r="E12" s="14" t="str">
        <f t="shared" si="0"/>
        <v xml:space="preserve"> 신풍면</v>
      </c>
    </row>
    <row r="13" spans="1:5" s="5" customFormat="1" ht="60" customHeight="1" x14ac:dyDescent="0.3">
      <c r="A13" s="22"/>
      <c r="B13" s="9">
        <v>0.33333333333333331</v>
      </c>
      <c r="C13" s="10" t="s">
        <v>27</v>
      </c>
      <c r="D13" s="10" t="s">
        <v>49</v>
      </c>
      <c r="E13" s="14" t="str">
        <f t="shared" si="0"/>
        <v xml:space="preserve"> 계룡면</v>
      </c>
    </row>
    <row r="14" spans="1:5" s="5" customFormat="1" ht="60" customHeight="1" x14ac:dyDescent="0.3">
      <c r="A14" s="22"/>
      <c r="B14" s="9">
        <v>0.375</v>
      </c>
      <c r="C14" s="10" t="s">
        <v>28</v>
      </c>
      <c r="D14" s="10" t="s">
        <v>32</v>
      </c>
      <c r="E14" s="14" t="str">
        <f t="shared" si="0"/>
        <v xml:space="preserve">사곡면 </v>
      </c>
    </row>
    <row r="15" spans="1:5" s="5" customFormat="1" ht="60" customHeight="1" x14ac:dyDescent="0.3">
      <c r="A15" s="22"/>
      <c r="B15" s="9">
        <v>0.4375</v>
      </c>
      <c r="C15" s="10" t="s">
        <v>30</v>
      </c>
      <c r="D15" s="10" t="s">
        <v>33</v>
      </c>
      <c r="E15" s="14" t="str">
        <f t="shared" si="0"/>
        <v xml:space="preserve"> 이인면</v>
      </c>
    </row>
    <row r="16" spans="1:5" s="5" customFormat="1" ht="60" customHeight="1" x14ac:dyDescent="0.3">
      <c r="A16" s="22"/>
      <c r="B16" s="9">
        <v>0.45833333333333331</v>
      </c>
      <c r="C16" s="10" t="s">
        <v>29</v>
      </c>
      <c r="D16" s="10" t="s">
        <v>34</v>
      </c>
      <c r="E16" s="14" t="str">
        <f t="shared" si="0"/>
        <v xml:space="preserve"> 정안면</v>
      </c>
    </row>
    <row r="17" spans="1:5" s="5" customFormat="1" ht="60" customHeight="1" x14ac:dyDescent="0.3">
      <c r="A17" s="23"/>
      <c r="B17" s="9">
        <v>0.45833333333333331</v>
      </c>
      <c r="C17" s="10" t="s">
        <v>51</v>
      </c>
      <c r="D17" s="10" t="s">
        <v>52</v>
      </c>
      <c r="E17" s="14" t="str">
        <f t="shared" si="0"/>
        <v xml:space="preserve">신풍면 </v>
      </c>
    </row>
    <row r="18" spans="1:5" s="5" customFormat="1" ht="60" customHeight="1" x14ac:dyDescent="0.3">
      <c r="A18" s="21" t="s">
        <v>11</v>
      </c>
      <c r="B18" s="9">
        <v>0.41666666666666669</v>
      </c>
      <c r="C18" s="10" t="s">
        <v>35</v>
      </c>
      <c r="D18" s="10" t="s">
        <v>24</v>
      </c>
      <c r="E18" s="14" t="str">
        <f t="shared" si="0"/>
        <v xml:space="preserve"> 신관동</v>
      </c>
    </row>
    <row r="19" spans="1:5" s="5" customFormat="1" ht="60" customHeight="1" x14ac:dyDescent="0.3">
      <c r="A19" s="22"/>
      <c r="B19" s="9">
        <v>0.41666666666666669</v>
      </c>
      <c r="C19" s="10" t="s">
        <v>57</v>
      </c>
      <c r="D19" s="10" t="s">
        <v>58</v>
      </c>
      <c r="E19" s="14" t="str">
        <f t="shared" si="0"/>
        <v xml:space="preserve">금학동 </v>
      </c>
    </row>
    <row r="20" spans="1:5" s="5" customFormat="1" ht="60" customHeight="1" x14ac:dyDescent="0.3">
      <c r="A20" s="22"/>
      <c r="B20" s="9">
        <v>0.45833333333333331</v>
      </c>
      <c r="C20" s="10" t="s">
        <v>36</v>
      </c>
      <c r="D20" s="10" t="s">
        <v>22</v>
      </c>
      <c r="E20" s="14" t="str">
        <f t="shared" si="0"/>
        <v xml:space="preserve"> 옥룡동</v>
      </c>
    </row>
    <row r="21" spans="1:5" s="5" customFormat="1" ht="60" customHeight="1" x14ac:dyDescent="0.3">
      <c r="A21" s="22"/>
      <c r="B21" s="9">
        <v>0.45833333333333331</v>
      </c>
      <c r="C21" s="10" t="s">
        <v>37</v>
      </c>
      <c r="D21" s="10" t="s">
        <v>39</v>
      </c>
      <c r="E21" s="14" t="str">
        <f t="shared" si="0"/>
        <v xml:space="preserve"> 월송동</v>
      </c>
    </row>
    <row r="22" spans="1:5" s="5" customFormat="1" ht="60" customHeight="1" x14ac:dyDescent="0.3">
      <c r="A22" s="23"/>
      <c r="B22" s="9">
        <v>0.58333333333333337</v>
      </c>
      <c r="C22" s="10" t="s">
        <v>38</v>
      </c>
      <c r="D22" s="10" t="s">
        <v>40</v>
      </c>
      <c r="E22" s="14" t="str">
        <f t="shared" si="0"/>
        <v xml:space="preserve"> 웅진동</v>
      </c>
    </row>
    <row r="23" spans="1:5" s="5" customFormat="1" ht="60" customHeight="1" x14ac:dyDescent="0.3">
      <c r="A23" s="21" t="s">
        <v>12</v>
      </c>
      <c r="B23" s="9">
        <v>0.33333333333333331</v>
      </c>
      <c r="C23" s="10" t="s">
        <v>54</v>
      </c>
      <c r="D23" s="10" t="s">
        <v>53</v>
      </c>
      <c r="E23" s="14" t="str">
        <f>LEFT(C23,4)</f>
        <v xml:space="preserve">신풍면 </v>
      </c>
    </row>
    <row r="24" spans="1:5" s="5" customFormat="1" ht="60" customHeight="1" x14ac:dyDescent="0.3">
      <c r="A24" s="22"/>
      <c r="B24" s="9">
        <v>0.45833333333333331</v>
      </c>
      <c r="C24" s="10" t="s">
        <v>59</v>
      </c>
      <c r="D24" s="10" t="s">
        <v>60</v>
      </c>
      <c r="E24" s="14" t="str">
        <f>LEFT(C24,4)</f>
        <v xml:space="preserve">반포면 </v>
      </c>
    </row>
    <row r="25" spans="1:5" s="5" customFormat="1" ht="60" customHeight="1" x14ac:dyDescent="0.3">
      <c r="A25" s="23"/>
      <c r="B25" s="9">
        <v>0.66666666666666663</v>
      </c>
      <c r="C25" s="10" t="s">
        <v>41</v>
      </c>
      <c r="D25" s="10" t="s">
        <v>42</v>
      </c>
      <c r="E25" s="14" t="str">
        <f t="shared" si="0"/>
        <v xml:space="preserve"> 정안면</v>
      </c>
    </row>
    <row r="26" spans="1:5" s="5" customFormat="1" ht="60" customHeight="1" x14ac:dyDescent="0.3">
      <c r="A26" s="16" t="s">
        <v>13</v>
      </c>
      <c r="B26" s="9">
        <v>0.375</v>
      </c>
      <c r="C26" s="10" t="s">
        <v>43</v>
      </c>
      <c r="D26" s="10" t="s">
        <v>44</v>
      </c>
      <c r="E26" s="14" t="str">
        <f t="shared" si="0"/>
        <v xml:space="preserve">옥룡동 </v>
      </c>
    </row>
    <row r="27" spans="1:5" s="5" customFormat="1" ht="60" customHeight="1" x14ac:dyDescent="0.3">
      <c r="A27" s="17" t="s">
        <v>14</v>
      </c>
      <c r="B27" s="9">
        <v>0.33333333333333331</v>
      </c>
      <c r="C27" s="10" t="s">
        <v>45</v>
      </c>
      <c r="D27" s="10" t="s">
        <v>46</v>
      </c>
      <c r="E27" s="14" t="str">
        <f t="shared" si="0"/>
        <v xml:space="preserve">웅진동 </v>
      </c>
    </row>
    <row r="28" spans="1:5" s="5" customFormat="1" ht="60" customHeight="1" thickBot="1" x14ac:dyDescent="0.35">
      <c r="A28" s="13" t="s">
        <v>15</v>
      </c>
      <c r="B28" s="11">
        <v>0.29166666666666669</v>
      </c>
      <c r="C28" s="12" t="s">
        <v>6</v>
      </c>
      <c r="D28" s="11" t="s">
        <v>7</v>
      </c>
      <c r="E28" s="15" t="s">
        <v>5</v>
      </c>
    </row>
  </sheetData>
  <mergeCells count="5">
    <mergeCell ref="A1:E1"/>
    <mergeCell ref="A4:A11"/>
    <mergeCell ref="A12:A17"/>
    <mergeCell ref="A18:A22"/>
    <mergeCell ref="A23:A2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2025-05-09T05:01:29Z</dcterms:modified>
</cp:coreProperties>
</file>