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7C932895-E9CE-4DA9-A8EF-9CC37349B2E2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행사소식'!$A$1:$E$60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55" i="2" l="1"/>
  <c r="E52" i="2"/>
  <c r="E53" i="2"/>
  <c r="E57" i="2"/>
  <c r="E17" i="2"/>
  <c r="E54" i="2"/>
  <c r="E46" i="2" l="1"/>
  <c r="E49" i="2"/>
  <c r="E35" i="2" l="1"/>
  <c r="E37" i="2"/>
  <c r="E51" i="2"/>
  <c r="E56" i="2" l="1"/>
  <c r="E60" i="2" l="1"/>
  <c r="E4" i="2" l="1"/>
</calcChain>
</file>

<file path=xl/sharedStrings.xml><?xml version="1.0" encoding="utf-8"?>
<sst xmlns="http://schemas.openxmlformats.org/spreadsheetml/2006/main" count="168" uniqueCount="119">
  <si>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</si>
  <si>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</si>
  <si>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</si>
  <si>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</si>
  <si>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</si>
  <si>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(6. 9.~6. 15.)</t>
    </r>
    <phoneticPr fontId="18" type="noConversion"/>
  </si>
  <si>
    <t>6. 9.(월)</t>
    <phoneticPr fontId="18" type="noConversion"/>
  </si>
  <si>
    <t>6. 12.(목)</t>
    <phoneticPr fontId="18" type="noConversion"/>
  </si>
  <si>
    <t>6. 13.(금)</t>
    <phoneticPr fontId="18" type="noConversion"/>
  </si>
  <si>
    <t>6. 14.(토)</t>
    <phoneticPr fontId="18" type="noConversion"/>
  </si>
  <si>
    <t>6. 15.(일)</t>
    <phoneticPr fontId="18" type="noConversion"/>
  </si>
  <si>
    <t>월송동 주민자치회 새마을협의회 김치나눔 봉사</t>
    <phoneticPr fontId="18" type="noConversion"/>
  </si>
  <si>
    <t>월송동 행정복지센터</t>
    <phoneticPr fontId="18" type="noConversion"/>
  </si>
  <si>
    <t>공주시 농촌지도자연합회 지회 회의</t>
    <phoneticPr fontId="18" type="noConversion"/>
  </si>
  <si>
    <t>유구읍 행정복지센터</t>
    <phoneticPr fontId="18" type="noConversion"/>
  </si>
  <si>
    <t>유구읍</t>
    <phoneticPr fontId="18" type="noConversion"/>
  </si>
  <si>
    <t>유구읍 지역발전협의회 회의</t>
    <phoneticPr fontId="18" type="noConversion"/>
  </si>
  <si>
    <t>신풍면 지역사회보장협의체 나눔행사</t>
    <phoneticPr fontId="18" type="noConversion"/>
  </si>
  <si>
    <t>신풍면 행정복지센터</t>
    <phoneticPr fontId="18" type="noConversion"/>
  </si>
  <si>
    <t>신풍면</t>
    <phoneticPr fontId="18" type="noConversion"/>
  </si>
  <si>
    <t>신풍면 6월 이장회의</t>
    <phoneticPr fontId="18" type="noConversion"/>
  </si>
  <si>
    <t>중학동 6월 기관단체장 회의</t>
    <phoneticPr fontId="18" type="noConversion"/>
  </si>
  <si>
    <t>중학동 행정복지센터</t>
    <phoneticPr fontId="18" type="noConversion"/>
  </si>
  <si>
    <t>중학동</t>
    <phoneticPr fontId="18" type="noConversion"/>
  </si>
  <si>
    <t>금학동 행정복지센터</t>
    <phoneticPr fontId="18" type="noConversion"/>
  </si>
  <si>
    <t>금학동</t>
    <phoneticPr fontId="18" type="noConversion"/>
  </si>
  <si>
    <t>탄천면 장선2리 새마을회 경로잔치</t>
    <phoneticPr fontId="18" type="noConversion"/>
  </si>
  <si>
    <t>탄천면 행정복지센터</t>
    <phoneticPr fontId="18" type="noConversion"/>
  </si>
  <si>
    <t>탄천면</t>
    <phoneticPr fontId="18" type="noConversion"/>
  </si>
  <si>
    <t>옥룡동 6월 통장회의</t>
    <phoneticPr fontId="18" type="noConversion"/>
  </si>
  <si>
    <t>옥룡동 행정복지센터</t>
    <phoneticPr fontId="18" type="noConversion"/>
  </si>
  <si>
    <t>옥룡동</t>
    <phoneticPr fontId="18" type="noConversion"/>
  </si>
  <si>
    <t>월송동 6월 통장회의</t>
    <phoneticPr fontId="18" type="noConversion"/>
  </si>
  <si>
    <t xml:space="preserve">월송동 </t>
    <phoneticPr fontId="18" type="noConversion"/>
  </si>
  <si>
    <t>옥룡동 명예동장 위촉식</t>
    <phoneticPr fontId="18" type="noConversion"/>
  </si>
  <si>
    <t>신풍농협 병해충 토양종합관리교육</t>
    <phoneticPr fontId="18" type="noConversion"/>
  </si>
  <si>
    <t>신풍농협</t>
    <phoneticPr fontId="18" type="noConversion"/>
  </si>
  <si>
    <t>유구읍 6월 주민자치회의</t>
    <phoneticPr fontId="18" type="noConversion"/>
  </si>
  <si>
    <t>금학동 6월 주민자치회의</t>
    <phoneticPr fontId="18" type="noConversion"/>
  </si>
  <si>
    <t>신관동 6월 주민자치회의</t>
    <phoneticPr fontId="18" type="noConversion"/>
  </si>
  <si>
    <t>신관동 행정복지센터</t>
    <phoneticPr fontId="18" type="noConversion"/>
  </si>
  <si>
    <t>이인면 행정복지센터</t>
    <phoneticPr fontId="18" type="noConversion"/>
  </si>
  <si>
    <t>이인면</t>
    <phoneticPr fontId="18" type="noConversion"/>
  </si>
  <si>
    <t>사단 예비군 방위지원본부 운용(이인면)</t>
    <phoneticPr fontId="18" type="noConversion"/>
  </si>
  <si>
    <t>유구읍 새마을회 2분기 숨은자원찾기 행사 및 월례회의</t>
    <phoneticPr fontId="18" type="noConversion"/>
  </si>
  <si>
    <t>유구읍 재활용선별장 및 
유구 하나로마트 2층 회의실</t>
    <phoneticPr fontId="18" type="noConversion"/>
  </si>
  <si>
    <t>이인면 6월 경로당 합동생신잔치 행사</t>
    <phoneticPr fontId="18" type="noConversion"/>
  </si>
  <si>
    <t>탄천면 6월 이장회의</t>
    <phoneticPr fontId="18" type="noConversion"/>
  </si>
  <si>
    <t>우성면 6월 이장회의</t>
    <phoneticPr fontId="18" type="noConversion"/>
  </si>
  <si>
    <t>우성면 행정복지센터</t>
    <phoneticPr fontId="18" type="noConversion"/>
  </si>
  <si>
    <t>월송동 주민자치회 환경정화 활동</t>
    <phoneticPr fontId="18" type="noConversion"/>
  </si>
  <si>
    <t>월송동 6월 주민자치회의</t>
    <phoneticPr fontId="18" type="noConversion"/>
  </si>
  <si>
    <t>유구읍 6월 이장회의</t>
    <phoneticPr fontId="18" type="noConversion"/>
  </si>
  <si>
    <t>중학동 6월 통장회의</t>
    <phoneticPr fontId="18" type="noConversion"/>
  </si>
  <si>
    <t>유구농협 2층 회의실</t>
    <phoneticPr fontId="18" type="noConversion"/>
  </si>
  <si>
    <t>장선2리 마을회관</t>
    <phoneticPr fontId="18" type="noConversion"/>
  </si>
  <si>
    <t>이인면 6월 주민자치회의</t>
    <phoneticPr fontId="18" type="noConversion"/>
  </si>
  <si>
    <t>이인면</t>
    <phoneticPr fontId="18" type="noConversion"/>
  </si>
  <si>
    <t>운암리, 오룡리, 신흥리 경로당</t>
    <phoneticPr fontId="18" type="noConversion"/>
  </si>
  <si>
    <t>탄천면 6월 이장회의</t>
    <phoneticPr fontId="18" type="noConversion"/>
  </si>
  <si>
    <t>계룡면 6월 주민자치회의</t>
    <phoneticPr fontId="18" type="noConversion"/>
  </si>
  <si>
    <t>계룡면 행정복지센터</t>
    <phoneticPr fontId="18" type="noConversion"/>
  </si>
  <si>
    <t>계룡면</t>
    <phoneticPr fontId="18" type="noConversion"/>
  </si>
  <si>
    <t>계룡면 6월 이장회의</t>
    <phoneticPr fontId="18" type="noConversion"/>
  </si>
  <si>
    <t>2025년 재난대비 긴급구조종합훈련</t>
    <phoneticPr fontId="18" type="noConversion"/>
  </si>
  <si>
    <t>CJ제일제당 공주공장</t>
    <phoneticPr fontId="18" type="noConversion"/>
  </si>
  <si>
    <t>계룡면 6월 새마을회의</t>
    <phoneticPr fontId="18" type="noConversion"/>
  </si>
  <si>
    <t>반포면 6월 주민자치회의</t>
    <phoneticPr fontId="18" type="noConversion"/>
  </si>
  <si>
    <t>반포면 행정복지센터</t>
    <phoneticPr fontId="18" type="noConversion"/>
  </si>
  <si>
    <t>반포면</t>
    <phoneticPr fontId="18" type="noConversion"/>
  </si>
  <si>
    <t>의당면 6월 이장회의</t>
    <phoneticPr fontId="18" type="noConversion"/>
  </si>
  <si>
    <t>의당면 행정복지센터</t>
    <phoneticPr fontId="18" type="noConversion"/>
  </si>
  <si>
    <t>의당면</t>
    <phoneticPr fontId="18" type="noConversion"/>
  </si>
  <si>
    <t>의당면 평생교육협의회 정기회의</t>
    <phoneticPr fontId="18" type="noConversion"/>
  </si>
  <si>
    <t>도깨비권역센터</t>
    <phoneticPr fontId="18" type="noConversion"/>
  </si>
  <si>
    <t>의당면 6월 주민자치회의</t>
    <phoneticPr fontId="18" type="noConversion"/>
  </si>
  <si>
    <t>정안면 6월 이장회의</t>
    <phoneticPr fontId="18" type="noConversion"/>
  </si>
  <si>
    <t>정안면 행정복지센터</t>
    <phoneticPr fontId="18" type="noConversion"/>
  </si>
  <si>
    <t>정안면</t>
    <phoneticPr fontId="18" type="noConversion"/>
  </si>
  <si>
    <t>대성새마을금고 국수나눔행사</t>
    <phoneticPr fontId="18" type="noConversion"/>
  </si>
  <si>
    <t>북계1리 마을회관</t>
    <phoneticPr fontId="18" type="noConversion"/>
  </si>
  <si>
    <t>정안면 지역단체 밤꽃축제 간담회 및 자장면 나눔행사</t>
    <phoneticPr fontId="18" type="noConversion"/>
  </si>
  <si>
    <t>태평루 식당</t>
    <phoneticPr fontId="18" type="noConversion"/>
  </si>
  <si>
    <t>찾아가는 주민지원서비스센터 운영</t>
    <phoneticPr fontId="18" type="noConversion"/>
  </si>
  <si>
    <t>고성리 마을회관</t>
    <phoneticPr fontId="18" type="noConversion"/>
  </si>
  <si>
    <t>우성면 평생교육협의회 회의</t>
    <phoneticPr fontId="18" type="noConversion"/>
  </si>
  <si>
    <t xml:space="preserve">우성면 </t>
    <phoneticPr fontId="18" type="noConversion"/>
  </si>
  <si>
    <t>다문화가족 행복모임</t>
    <phoneticPr fontId="18" type="noConversion"/>
  </si>
  <si>
    <t>사곡면 6월 이장회의</t>
    <phoneticPr fontId="18" type="noConversion"/>
  </si>
  <si>
    <t>사곡면 행정복지센터</t>
    <phoneticPr fontId="18" type="noConversion"/>
  </si>
  <si>
    <t>사곡면</t>
    <phoneticPr fontId="18" type="noConversion"/>
  </si>
  <si>
    <t>사곡면 6월 주민자치회의</t>
    <phoneticPr fontId="18" type="noConversion"/>
  </si>
  <si>
    <t>사곡문화복지센터</t>
    <phoneticPr fontId="18" type="noConversion"/>
  </si>
  <si>
    <t>6. 10.(화)</t>
    <phoneticPr fontId="18" type="noConversion"/>
  </si>
  <si>
    <t>웅진동 행정복지센터</t>
    <phoneticPr fontId="18" type="noConversion"/>
  </si>
  <si>
    <t xml:space="preserve">웅진동 </t>
    <phoneticPr fontId="18" type="noConversion"/>
  </si>
  <si>
    <t>뽀글뽀글 맛있는 반찬 나눔 행사</t>
    <phoneticPr fontId="18" type="noConversion"/>
  </si>
  <si>
    <t>발전소주변지역 협의체 설명회</t>
    <phoneticPr fontId="18" type="noConversion"/>
  </si>
  <si>
    <t>웅진동 적십자 봉사회</t>
    <phoneticPr fontId="18" type="noConversion"/>
  </si>
  <si>
    <t>웅진동 6월 통장회의</t>
    <phoneticPr fontId="18" type="noConversion"/>
  </si>
  <si>
    <t>웅진동 6월 주민자치회의</t>
    <phoneticPr fontId="18" type="noConversion"/>
  </si>
  <si>
    <t>웅진동 꽃동네 새마을 가꾸기 여름꽃 식재</t>
    <phoneticPr fontId="18" type="noConversion"/>
  </si>
  <si>
    <t>국고개, 의료원 교차로 일원</t>
    <phoneticPr fontId="18" type="noConversion"/>
  </si>
  <si>
    <t>사랑의 짜장면 나눔 DAY</t>
    <phoneticPr fontId="18" type="noConversion"/>
  </si>
  <si>
    <t>춘수정 앞 어르신 놀이터</t>
    <phoneticPr fontId="18" type="noConversion"/>
  </si>
  <si>
    <t>다문화 상호문화 이해교육</t>
    <phoneticPr fontId="18" type="noConversion"/>
  </si>
  <si>
    <t>금학동</t>
    <phoneticPr fontId="18" type="noConversion"/>
  </si>
  <si>
    <t>금학동 6월 새마을회의</t>
    <phoneticPr fontId="18" type="noConversion"/>
  </si>
  <si>
    <t>신관동 6월 단체장협의회 월례회의</t>
    <phoneticPr fontId="18" type="noConversion"/>
  </si>
  <si>
    <t xml:space="preserve">신관동 </t>
    <phoneticPr fontId="18" type="noConversion"/>
  </si>
  <si>
    <t>신관동 지역사회보장협의체 특화사업</t>
    <phoneticPr fontId="18" type="noConversion"/>
  </si>
  <si>
    <t>신관동 6월 통장회의</t>
    <phoneticPr fontId="18" type="noConversion"/>
  </si>
  <si>
    <t>관내일원</t>
    <phoneticPr fontId="18" type="noConversion"/>
  </si>
  <si>
    <t>계룡면 양화2리 단풍나무 예초작업</t>
    <phoneticPr fontId="18" type="noConversion"/>
  </si>
  <si>
    <t>양화2리 일원</t>
    <phoneticPr fontId="18" type="noConversion"/>
  </si>
  <si>
    <t>의당면 6월 새마을회의(숨은자원찾기)</t>
    <phoneticPr fontId="18" type="noConversion"/>
  </si>
  <si>
    <t>신풍면 영정리 복골 마을회관 리모델링 기념 식사</t>
    <phoneticPr fontId="18" type="noConversion"/>
  </si>
  <si>
    <t>복골 마을회관</t>
    <phoneticPr fontId="18" type="noConversion"/>
  </si>
  <si>
    <t>6. 11.(수)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</si>
</sst>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0" fontId="21" fillId="0" borderId="25" xfId="0" applyFont="1" applyBorder="1" applyAlignment="1">
      <alignment horizontal="center" vertical="center" shrinkToFi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34" borderId="18" xfId="0" applyFont="1" applyFill="1" applyBorder="1" applyAlignment="1">
      <alignment horizontal="center" vertical="center" shrinkToFit="1"/>
    </xf>
    <xf numFmtId="0" fontId="0" fillId="34" borderId="0" xfId="0" applyFill="1">
      <alignment vertical="center"/>
    </xf>
    <xf numFmtId="0" fontId="19" fillId="34" borderId="20" xfId="0" applyFont="1" applyFill="1" applyBorder="1" applyAlignment="1">
      <alignment horizontal="center" vertical="center" shrinkToFit="1"/>
    </xf>
    <xf numFmtId="0" fontId="19" fillId="34" borderId="22" xfId="0" applyFont="1" applyFill="1" applyBorder="1" applyAlignment="1">
      <alignment horizontal="center" vertical="center" shrinkToFit="1"/>
    </xf>
    <xf numFmtId="0" fontId="24" fillId="34" borderId="18" xfId="0" applyFont="1" applyFill="1" applyBorder="1" applyAlignment="1">
      <alignment horizontal="center" vertical="center" shrinkToFit="1"/>
    </xf>
    <xf numFmtId="0" fontId="24" fillId="34" borderId="20" xfId="0" applyFont="1" applyFill="1" applyBorder="1" applyAlignment="1">
      <alignment horizontal="center" vertical="center" shrinkToFit="1"/>
    </xf>
    <xf numFmtId="0" fontId="24" fillId="34" borderId="22" xfId="0" applyFont="1" applyFill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0"/>
  <sheetViews>
    <sheetView showGridLines="0" tabSelected="1" zoomScale="70" zoomScaleNormal="70" zoomScaleSheetLayoutView="70" workbookViewId="0">
      <selection activeCell="C4" sqref="C4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16" t="s">
        <v>5</v>
      </c>
      <c r="B1" s="17"/>
      <c r="C1" s="17"/>
      <c r="D1" s="17"/>
      <c r="E1" s="18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20" customFormat="1" ht="60" customHeight="1" x14ac:dyDescent="0.3">
      <c r="A4" s="19" t="s">
        <v>6</v>
      </c>
      <c r="B4" s="9">
        <v>0.33333333333333331</v>
      </c>
      <c r="C4" s="10" t="s">
        <v>11</v>
      </c>
      <c r="D4" s="10" t="s">
        <v>12</v>
      </c>
      <c r="E4" s="14" t="str">
        <f t="shared" ref="E4:E57" si="0">LEFT(C4,4)</f>
        <v xml:space="preserve">월송동 </v>
      </c>
    </row>
    <row r="5" spans="1:5" s="20" customFormat="1" ht="60" customHeight="1" x14ac:dyDescent="0.3">
      <c r="A5" s="21"/>
      <c r="B5" s="9">
        <v>0.4375</v>
      </c>
      <c r="C5" s="10" t="s">
        <v>67</v>
      </c>
      <c r="D5" s="10" t="s">
        <v>68</v>
      </c>
      <c r="E5" s="14" t="s">
        <v>69</v>
      </c>
    </row>
    <row r="6" spans="1:5" s="20" customFormat="1" ht="60" customHeight="1" x14ac:dyDescent="0.3">
      <c r="A6" s="21"/>
      <c r="B6" s="9">
        <v>0.45833333333333331</v>
      </c>
      <c r="C6" s="10" t="s">
        <v>13</v>
      </c>
      <c r="D6" s="10" t="s">
        <v>14</v>
      </c>
      <c r="E6" s="14" t="s">
        <v>15</v>
      </c>
    </row>
    <row r="7" spans="1:5" s="20" customFormat="1" ht="60" customHeight="1" x14ac:dyDescent="0.3">
      <c r="A7" s="21"/>
      <c r="B7" s="9">
        <v>0.45833333333333331</v>
      </c>
      <c r="C7" s="10" t="s">
        <v>70</v>
      </c>
      <c r="D7" s="10" t="s">
        <v>71</v>
      </c>
      <c r="E7" s="14" t="s">
        <v>72</v>
      </c>
    </row>
    <row r="8" spans="1:5" s="20" customFormat="1" ht="60" customHeight="1" x14ac:dyDescent="0.3">
      <c r="A8" s="21"/>
      <c r="B8" s="9">
        <v>0.45833333333333331</v>
      </c>
      <c r="C8" s="10" t="s">
        <v>76</v>
      </c>
      <c r="D8" s="10" t="s">
        <v>77</v>
      </c>
      <c r="E8" s="14" t="s">
        <v>78</v>
      </c>
    </row>
    <row r="9" spans="1:5" s="20" customFormat="1" ht="60" customHeight="1" x14ac:dyDescent="0.3">
      <c r="A9" s="21"/>
      <c r="B9" s="9">
        <v>0.45833333333333331</v>
      </c>
      <c r="C9" s="10" t="s">
        <v>96</v>
      </c>
      <c r="D9" s="10" t="s">
        <v>94</v>
      </c>
      <c r="E9" s="14" t="s">
        <v>95</v>
      </c>
    </row>
    <row r="10" spans="1:5" s="20" customFormat="1" ht="60" customHeight="1" x14ac:dyDescent="0.3">
      <c r="A10" s="21"/>
      <c r="B10" s="9">
        <v>0.5</v>
      </c>
      <c r="C10" s="10" t="s">
        <v>79</v>
      </c>
      <c r="D10" s="10" t="s">
        <v>80</v>
      </c>
      <c r="E10" s="14" t="s">
        <v>78</v>
      </c>
    </row>
    <row r="11" spans="1:5" s="20" customFormat="1" ht="60" customHeight="1" x14ac:dyDescent="0.3">
      <c r="A11" s="21"/>
      <c r="B11" s="9">
        <v>0.625</v>
      </c>
      <c r="C11" s="10" t="s">
        <v>73</v>
      </c>
      <c r="D11" s="10" t="s">
        <v>74</v>
      </c>
      <c r="E11" s="14" t="s">
        <v>72</v>
      </c>
    </row>
    <row r="12" spans="1:5" s="20" customFormat="1" ht="60" customHeight="1" x14ac:dyDescent="0.3">
      <c r="A12" s="21"/>
      <c r="B12" s="9">
        <v>0.6875</v>
      </c>
      <c r="C12" s="10" t="s">
        <v>16</v>
      </c>
      <c r="D12" s="10" t="s">
        <v>14</v>
      </c>
      <c r="E12" s="14" t="s">
        <v>15</v>
      </c>
    </row>
    <row r="13" spans="1:5" s="20" customFormat="1" ht="60" customHeight="1" x14ac:dyDescent="0.3">
      <c r="A13" s="21"/>
      <c r="B13" s="9">
        <v>0.6875</v>
      </c>
      <c r="C13" s="10" t="s">
        <v>17</v>
      </c>
      <c r="D13" s="10" t="s">
        <v>18</v>
      </c>
      <c r="E13" s="14" t="s">
        <v>19</v>
      </c>
    </row>
    <row r="14" spans="1:5" s="20" customFormat="1" ht="60" customHeight="1" x14ac:dyDescent="0.3">
      <c r="A14" s="21"/>
      <c r="B14" s="9">
        <v>0.70833333333333337</v>
      </c>
      <c r="C14" s="10" t="s">
        <v>98</v>
      </c>
      <c r="D14" s="10" t="s">
        <v>94</v>
      </c>
      <c r="E14" s="14" t="s">
        <v>95</v>
      </c>
    </row>
    <row r="15" spans="1:5" s="20" customFormat="1" ht="60" customHeight="1" x14ac:dyDescent="0.3">
      <c r="A15" s="22"/>
      <c r="B15" s="9">
        <v>0.75</v>
      </c>
      <c r="C15" s="10" t="s">
        <v>108</v>
      </c>
      <c r="D15" s="10" t="s">
        <v>40</v>
      </c>
      <c r="E15" s="14" t="s">
        <v>109</v>
      </c>
    </row>
    <row r="16" spans="1:5" s="20" customFormat="1" ht="60" customHeight="1" x14ac:dyDescent="0.3">
      <c r="A16" s="21" t="s">
        <v>93</v>
      </c>
      <c r="B16" s="9">
        <v>0.4375</v>
      </c>
      <c r="C16" s="10" t="s">
        <v>60</v>
      </c>
      <c r="D16" s="10" t="s">
        <v>61</v>
      </c>
      <c r="E16" s="14" t="s">
        <v>62</v>
      </c>
    </row>
    <row r="17" spans="1:5" s="20" customFormat="1" ht="60" customHeight="1" x14ac:dyDescent="0.3">
      <c r="A17" s="21"/>
      <c r="B17" s="9">
        <v>0.45833333333333331</v>
      </c>
      <c r="C17" s="10" t="s">
        <v>20</v>
      </c>
      <c r="D17" s="10" t="s">
        <v>18</v>
      </c>
      <c r="E17" s="14" t="str">
        <f t="shared" ref="E17" si="1">LEFT(C17,4)</f>
        <v xml:space="preserve">신풍면 </v>
      </c>
    </row>
    <row r="18" spans="1:5" s="20" customFormat="1" ht="60" customHeight="1" x14ac:dyDescent="0.3">
      <c r="A18" s="21"/>
      <c r="B18" s="9">
        <v>0.47916666666666669</v>
      </c>
      <c r="C18" s="10" t="s">
        <v>81</v>
      </c>
      <c r="D18" s="10" t="s">
        <v>82</v>
      </c>
      <c r="E18" s="14" t="s">
        <v>78</v>
      </c>
    </row>
    <row r="19" spans="1:5" s="20" customFormat="1" ht="60" customHeight="1" x14ac:dyDescent="0.3">
      <c r="A19" s="21"/>
      <c r="B19" s="9">
        <v>0.58333333333333337</v>
      </c>
      <c r="C19" s="10" t="s">
        <v>110</v>
      </c>
      <c r="D19" s="10" t="s">
        <v>40</v>
      </c>
      <c r="E19" s="14" t="s">
        <v>109</v>
      </c>
    </row>
    <row r="20" spans="1:5" s="20" customFormat="1" ht="60" customHeight="1" x14ac:dyDescent="0.3">
      <c r="A20" s="21"/>
      <c r="B20" s="9">
        <v>0.66666666666666663</v>
      </c>
      <c r="C20" s="10" t="s">
        <v>75</v>
      </c>
      <c r="D20" s="10" t="s">
        <v>71</v>
      </c>
      <c r="E20" s="14" t="s">
        <v>72</v>
      </c>
    </row>
    <row r="21" spans="1:5" s="20" customFormat="1" ht="60" customHeight="1" x14ac:dyDescent="0.3">
      <c r="A21" s="21"/>
      <c r="B21" s="9">
        <v>0.70833333333333337</v>
      </c>
      <c r="C21" s="10" t="s">
        <v>21</v>
      </c>
      <c r="D21" s="10" t="s">
        <v>22</v>
      </c>
      <c r="E21" s="14" t="s">
        <v>23</v>
      </c>
    </row>
    <row r="22" spans="1:5" s="20" customFormat="1" ht="60" customHeight="1" x14ac:dyDescent="0.3">
      <c r="A22" s="22"/>
      <c r="B22" s="9">
        <v>0.70833333333333337</v>
      </c>
      <c r="C22" s="10" t="s">
        <v>38</v>
      </c>
      <c r="D22" s="10" t="s">
        <v>24</v>
      </c>
      <c r="E22" s="14" t="s">
        <v>25</v>
      </c>
    </row>
    <row r="23" spans="1:5" s="20" customFormat="1" ht="60" customHeight="1" x14ac:dyDescent="0.3">
      <c r="A23" s="21" t="s">
        <v>118</v>
      </c>
      <c r="B23" s="9">
        <v>0.41666666666666669</v>
      </c>
      <c r="C23" s="10" t="s">
        <v>26</v>
      </c>
      <c r="D23" s="10" t="s">
        <v>55</v>
      </c>
      <c r="E23" s="14" t="s">
        <v>28</v>
      </c>
    </row>
    <row r="24" spans="1:5" s="20" customFormat="1" ht="60" customHeight="1" x14ac:dyDescent="0.3">
      <c r="A24" s="21"/>
      <c r="B24" s="9">
        <v>0.4375</v>
      </c>
      <c r="C24" s="10" t="s">
        <v>88</v>
      </c>
      <c r="D24" s="10" t="s">
        <v>89</v>
      </c>
      <c r="E24" s="14" t="s">
        <v>90</v>
      </c>
    </row>
    <row r="25" spans="1:5" s="20" customFormat="1" ht="60" customHeight="1" x14ac:dyDescent="0.3">
      <c r="A25" s="21"/>
      <c r="B25" s="9">
        <v>0.4513888888888889</v>
      </c>
      <c r="C25" s="10" t="s">
        <v>29</v>
      </c>
      <c r="D25" s="10" t="s">
        <v>30</v>
      </c>
      <c r="E25" s="14" t="s">
        <v>31</v>
      </c>
    </row>
    <row r="26" spans="1:5" s="20" customFormat="1" ht="60" customHeight="1" x14ac:dyDescent="0.3">
      <c r="A26" s="21"/>
      <c r="B26" s="9">
        <v>0.45833333333333331</v>
      </c>
      <c r="C26" s="10" t="s">
        <v>63</v>
      </c>
      <c r="D26" s="10" t="s">
        <v>61</v>
      </c>
      <c r="E26" s="14" t="s">
        <v>62</v>
      </c>
    </row>
    <row r="27" spans="1:5" s="20" customFormat="1" ht="60" customHeight="1" x14ac:dyDescent="0.3">
      <c r="A27" s="21"/>
      <c r="B27" s="9">
        <v>0.45833333333333331</v>
      </c>
      <c r="C27" s="10" t="s">
        <v>111</v>
      </c>
      <c r="D27" s="10" t="s">
        <v>40</v>
      </c>
      <c r="E27" s="14" t="s">
        <v>109</v>
      </c>
    </row>
    <row r="28" spans="1:5" s="20" customFormat="1" ht="60" customHeight="1" x14ac:dyDescent="0.3">
      <c r="A28" s="21"/>
      <c r="B28" s="9">
        <v>0.45833333333333331</v>
      </c>
      <c r="C28" s="10" t="s">
        <v>32</v>
      </c>
      <c r="D28" s="10" t="s">
        <v>12</v>
      </c>
      <c r="E28" s="14" t="s">
        <v>33</v>
      </c>
    </row>
    <row r="29" spans="1:5" s="20" customFormat="1" ht="60" customHeight="1" x14ac:dyDescent="0.3">
      <c r="A29" s="21"/>
      <c r="B29" s="9">
        <v>0.47222222222222227</v>
      </c>
      <c r="C29" s="10" t="s">
        <v>34</v>
      </c>
      <c r="D29" s="10" t="s">
        <v>30</v>
      </c>
      <c r="E29" s="14" t="s">
        <v>31</v>
      </c>
    </row>
    <row r="30" spans="1:5" s="20" customFormat="1" ht="60" customHeight="1" x14ac:dyDescent="0.3">
      <c r="A30" s="21"/>
      <c r="B30" s="9">
        <v>0.58333333333333337</v>
      </c>
      <c r="C30" s="10" t="s">
        <v>97</v>
      </c>
      <c r="D30" s="10" t="s">
        <v>94</v>
      </c>
      <c r="E30" s="14" t="s">
        <v>95</v>
      </c>
    </row>
    <row r="31" spans="1:5" s="20" customFormat="1" ht="60" customHeight="1" x14ac:dyDescent="0.3">
      <c r="A31" s="21"/>
      <c r="B31" s="9">
        <v>0.58333333333333337</v>
      </c>
      <c r="C31" s="10" t="s">
        <v>64</v>
      </c>
      <c r="D31" s="10" t="s">
        <v>65</v>
      </c>
      <c r="E31" s="14" t="s">
        <v>62</v>
      </c>
    </row>
    <row r="32" spans="1:5" s="20" customFormat="1" ht="60" customHeight="1" x14ac:dyDescent="0.3">
      <c r="A32" s="21"/>
      <c r="B32" s="9">
        <v>0.58333333333333337</v>
      </c>
      <c r="C32" s="10" t="s">
        <v>35</v>
      </c>
      <c r="D32" s="10" t="s">
        <v>36</v>
      </c>
      <c r="E32" s="14" t="s">
        <v>19</v>
      </c>
    </row>
    <row r="33" spans="1:5" s="20" customFormat="1" ht="60" customHeight="1" x14ac:dyDescent="0.3">
      <c r="A33" s="21"/>
      <c r="B33" s="9">
        <v>0.58333333333333337</v>
      </c>
      <c r="C33" s="10" t="s">
        <v>85</v>
      </c>
      <c r="D33" s="10" t="s">
        <v>49</v>
      </c>
      <c r="E33" s="14" t="s">
        <v>86</v>
      </c>
    </row>
    <row r="34" spans="1:5" s="20" customFormat="1" ht="60" customHeight="1" x14ac:dyDescent="0.3">
      <c r="A34" s="21"/>
      <c r="B34" s="9">
        <v>0.625</v>
      </c>
      <c r="C34" s="10" t="s">
        <v>99</v>
      </c>
      <c r="D34" s="10" t="s">
        <v>94</v>
      </c>
      <c r="E34" s="14" t="s">
        <v>95</v>
      </c>
    </row>
    <row r="35" spans="1:5" s="20" customFormat="1" ht="60" customHeight="1" x14ac:dyDescent="0.3">
      <c r="A35" s="21"/>
      <c r="B35" s="9">
        <v>0.70833333333333337</v>
      </c>
      <c r="C35" s="10" t="s">
        <v>37</v>
      </c>
      <c r="D35" s="10" t="s">
        <v>14</v>
      </c>
      <c r="E35" s="14" t="str">
        <f t="shared" si="0"/>
        <v xml:space="preserve">유구읍 </v>
      </c>
    </row>
    <row r="36" spans="1:5" s="20" customFormat="1" ht="60" customHeight="1" x14ac:dyDescent="0.3">
      <c r="A36" s="21"/>
      <c r="B36" s="9">
        <v>0.70833333333333337</v>
      </c>
      <c r="C36" s="10" t="s">
        <v>56</v>
      </c>
      <c r="D36" s="10" t="s">
        <v>41</v>
      </c>
      <c r="E36" s="14" t="s">
        <v>57</v>
      </c>
    </row>
    <row r="37" spans="1:5" s="20" customFormat="1" ht="60" customHeight="1" x14ac:dyDescent="0.3">
      <c r="A37" s="21"/>
      <c r="B37" s="9">
        <v>0.75</v>
      </c>
      <c r="C37" s="10" t="s">
        <v>39</v>
      </c>
      <c r="D37" s="10" t="s">
        <v>40</v>
      </c>
      <c r="E37" s="14" t="str">
        <f t="shared" si="0"/>
        <v xml:space="preserve">신관동 </v>
      </c>
    </row>
    <row r="38" spans="1:5" s="20" customFormat="1" ht="60" customHeight="1" x14ac:dyDescent="0.3">
      <c r="A38" s="19" t="s">
        <v>7</v>
      </c>
      <c r="B38" s="9">
        <v>0.29166666666666669</v>
      </c>
      <c r="C38" s="10" t="s">
        <v>113</v>
      </c>
      <c r="D38" s="10" t="s">
        <v>114</v>
      </c>
      <c r="E38" s="14" t="s">
        <v>62</v>
      </c>
    </row>
    <row r="39" spans="1:5" s="20" customFormat="1" ht="60" customHeight="1" x14ac:dyDescent="0.3">
      <c r="A39" s="21"/>
      <c r="B39" s="9">
        <v>0.375</v>
      </c>
      <c r="C39" s="10" t="s">
        <v>43</v>
      </c>
      <c r="D39" s="10" t="s">
        <v>41</v>
      </c>
      <c r="E39" s="14" t="s">
        <v>42</v>
      </c>
    </row>
    <row r="40" spans="1:5" s="20" customFormat="1" ht="60" customHeight="1" x14ac:dyDescent="0.3">
      <c r="A40" s="21"/>
      <c r="B40" s="9">
        <v>0.375</v>
      </c>
      <c r="C40" s="10" t="s">
        <v>44</v>
      </c>
      <c r="D40" s="10" t="s">
        <v>45</v>
      </c>
      <c r="E40" s="14" t="s">
        <v>15</v>
      </c>
    </row>
    <row r="41" spans="1:5" s="20" customFormat="1" ht="60" customHeight="1" x14ac:dyDescent="0.3">
      <c r="A41" s="21"/>
      <c r="B41" s="9">
        <v>0.41666666666666669</v>
      </c>
      <c r="C41" s="10" t="s">
        <v>46</v>
      </c>
      <c r="D41" s="10" t="s">
        <v>58</v>
      </c>
      <c r="E41" s="14" t="s">
        <v>42</v>
      </c>
    </row>
    <row r="42" spans="1:5" s="20" customFormat="1" ht="60" customHeight="1" x14ac:dyDescent="0.3">
      <c r="A42" s="21"/>
      <c r="B42" s="9">
        <v>0.41666666666666669</v>
      </c>
      <c r="C42" s="10" t="s">
        <v>83</v>
      </c>
      <c r="D42" s="10" t="s">
        <v>84</v>
      </c>
      <c r="E42" s="14" t="s">
        <v>78</v>
      </c>
    </row>
    <row r="43" spans="1:5" s="20" customFormat="1" ht="60" customHeight="1" x14ac:dyDescent="0.3">
      <c r="A43" s="21"/>
      <c r="B43" s="9">
        <v>0.4375</v>
      </c>
      <c r="C43" s="10" t="s">
        <v>47</v>
      </c>
      <c r="D43" s="10" t="s">
        <v>27</v>
      </c>
      <c r="E43" s="14" t="s">
        <v>28</v>
      </c>
    </row>
    <row r="44" spans="1:5" s="20" customFormat="1" ht="60" customHeight="1" x14ac:dyDescent="0.3">
      <c r="A44" s="21"/>
      <c r="B44" s="9">
        <v>0.4375</v>
      </c>
      <c r="C44" s="10" t="s">
        <v>91</v>
      </c>
      <c r="D44" s="10" t="s">
        <v>92</v>
      </c>
      <c r="E44" s="14" t="s">
        <v>90</v>
      </c>
    </row>
    <row r="45" spans="1:5" s="20" customFormat="1" ht="60" customHeight="1" x14ac:dyDescent="0.3">
      <c r="A45" s="21"/>
      <c r="B45" s="9">
        <v>0.4375</v>
      </c>
      <c r="C45" s="10" t="s">
        <v>100</v>
      </c>
      <c r="D45" s="10" t="s">
        <v>94</v>
      </c>
      <c r="E45" s="14" t="s">
        <v>95</v>
      </c>
    </row>
    <row r="46" spans="1:5" s="20" customFormat="1" ht="60" customHeight="1" x14ac:dyDescent="0.3">
      <c r="A46" s="21"/>
      <c r="B46" s="9">
        <v>0.45833333333333331</v>
      </c>
      <c r="C46" s="10" t="s">
        <v>48</v>
      </c>
      <c r="D46" s="10" t="s">
        <v>49</v>
      </c>
      <c r="E46" s="14" t="str">
        <f t="shared" si="0"/>
        <v xml:space="preserve">우성면 </v>
      </c>
    </row>
    <row r="47" spans="1:5" s="20" customFormat="1" ht="60" customHeight="1" x14ac:dyDescent="0.3">
      <c r="A47" s="21"/>
      <c r="B47" s="9">
        <v>0.66666666666666663</v>
      </c>
      <c r="C47" s="10" t="s">
        <v>66</v>
      </c>
      <c r="D47" s="10" t="s">
        <v>61</v>
      </c>
      <c r="E47" s="14" t="s">
        <v>62</v>
      </c>
    </row>
    <row r="48" spans="1:5" s="20" customFormat="1" ht="60" customHeight="1" x14ac:dyDescent="0.3">
      <c r="A48" s="21"/>
      <c r="B48" s="9">
        <v>0.6875</v>
      </c>
      <c r="C48" s="10" t="s">
        <v>105</v>
      </c>
      <c r="D48" s="10" t="s">
        <v>24</v>
      </c>
      <c r="E48" s="14" t="s">
        <v>106</v>
      </c>
    </row>
    <row r="49" spans="1:5" s="20" customFormat="1" ht="60" customHeight="1" x14ac:dyDescent="0.3">
      <c r="A49" s="21"/>
      <c r="B49" s="9">
        <v>0.6875</v>
      </c>
      <c r="C49" s="10" t="s">
        <v>50</v>
      </c>
      <c r="D49" s="10" t="s">
        <v>112</v>
      </c>
      <c r="E49" s="14" t="str">
        <f t="shared" si="0"/>
        <v xml:space="preserve">월송동 </v>
      </c>
    </row>
    <row r="50" spans="1:5" s="20" customFormat="1" ht="60" customHeight="1" x14ac:dyDescent="0.3">
      <c r="A50" s="21"/>
      <c r="B50" s="9">
        <v>0.70833333333333337</v>
      </c>
      <c r="C50" s="10" t="s">
        <v>107</v>
      </c>
      <c r="D50" s="10" t="s">
        <v>24</v>
      </c>
      <c r="E50" s="14" t="s">
        <v>106</v>
      </c>
    </row>
    <row r="51" spans="1:5" s="20" customFormat="1" ht="60" customHeight="1" x14ac:dyDescent="0.3">
      <c r="A51" s="22"/>
      <c r="B51" s="9">
        <v>0.72916666666666663</v>
      </c>
      <c r="C51" s="10" t="s">
        <v>51</v>
      </c>
      <c r="D51" s="10" t="s">
        <v>12</v>
      </c>
      <c r="E51" s="14" t="str">
        <f t="shared" si="0"/>
        <v xml:space="preserve">월송동 </v>
      </c>
    </row>
    <row r="52" spans="1:5" s="20" customFormat="1" ht="60" customHeight="1" x14ac:dyDescent="0.3">
      <c r="A52" s="19" t="s">
        <v>8</v>
      </c>
      <c r="B52" s="9">
        <v>0.41666666666666669</v>
      </c>
      <c r="C52" s="10" t="s">
        <v>115</v>
      </c>
      <c r="D52" s="10" t="s">
        <v>71</v>
      </c>
      <c r="E52" s="14" t="str">
        <f t="shared" ref="E52" si="2">LEFT(C52,4)</f>
        <v xml:space="preserve">의당면 </v>
      </c>
    </row>
    <row r="53" spans="1:5" s="20" customFormat="1" ht="60" customHeight="1" x14ac:dyDescent="0.3">
      <c r="A53" s="21"/>
      <c r="B53" s="9">
        <v>0.4375</v>
      </c>
      <c r="C53" s="10" t="s">
        <v>52</v>
      </c>
      <c r="D53" s="10" t="s">
        <v>54</v>
      </c>
      <c r="E53" s="14" t="str">
        <f t="shared" ref="E53" si="3">LEFT(C53,4)</f>
        <v xml:space="preserve">유구읍 </v>
      </c>
    </row>
    <row r="54" spans="1:5" s="20" customFormat="1" ht="60" customHeight="1" x14ac:dyDescent="0.3">
      <c r="A54" s="21"/>
      <c r="B54" s="9">
        <v>0.4375</v>
      </c>
      <c r="C54" s="10" t="s">
        <v>59</v>
      </c>
      <c r="D54" s="10" t="s">
        <v>27</v>
      </c>
      <c r="E54" s="14" t="str">
        <f t="shared" si="0"/>
        <v xml:space="preserve">탄천면 </v>
      </c>
    </row>
    <row r="55" spans="1:5" s="20" customFormat="1" ht="60" customHeight="1" x14ac:dyDescent="0.3">
      <c r="A55" s="21"/>
      <c r="B55" s="9">
        <v>0.45833333333333331</v>
      </c>
      <c r="C55" s="10" t="s">
        <v>116</v>
      </c>
      <c r="D55" s="10" t="s">
        <v>117</v>
      </c>
      <c r="E55" s="14" t="str">
        <f t="shared" si="0"/>
        <v xml:space="preserve">신풍면 </v>
      </c>
    </row>
    <row r="56" spans="1:5" s="20" customFormat="1" ht="60" customHeight="1" x14ac:dyDescent="0.3">
      <c r="A56" s="22"/>
      <c r="B56" s="9">
        <v>0.45833333333333331</v>
      </c>
      <c r="C56" s="10" t="s">
        <v>53</v>
      </c>
      <c r="D56" s="10" t="s">
        <v>22</v>
      </c>
      <c r="E56" s="14" t="str">
        <f t="shared" si="0"/>
        <v xml:space="preserve">중학동 </v>
      </c>
    </row>
    <row r="57" spans="1:5" s="20" customFormat="1" ht="60" customHeight="1" x14ac:dyDescent="0.3">
      <c r="A57" s="23" t="s">
        <v>9</v>
      </c>
      <c r="B57" s="9">
        <v>0.25</v>
      </c>
      <c r="C57" s="10" t="s">
        <v>101</v>
      </c>
      <c r="D57" s="10" t="s">
        <v>102</v>
      </c>
      <c r="E57" s="14" t="str">
        <f t="shared" si="0"/>
        <v xml:space="preserve">웅진동 </v>
      </c>
    </row>
    <row r="58" spans="1:5" s="20" customFormat="1" ht="60" customHeight="1" x14ac:dyDescent="0.3">
      <c r="A58" s="24"/>
      <c r="B58" s="9">
        <v>0.4375</v>
      </c>
      <c r="C58" s="10" t="s">
        <v>87</v>
      </c>
      <c r="D58" s="10" t="s">
        <v>49</v>
      </c>
      <c r="E58" s="14" t="s">
        <v>86</v>
      </c>
    </row>
    <row r="59" spans="1:5" s="20" customFormat="1" ht="60" customHeight="1" x14ac:dyDescent="0.3">
      <c r="A59" s="25"/>
      <c r="B59" s="9">
        <v>0.45833333333333331</v>
      </c>
      <c r="C59" s="10" t="s">
        <v>103</v>
      </c>
      <c r="D59" s="10" t="s">
        <v>104</v>
      </c>
      <c r="E59" s="14" t="s">
        <v>95</v>
      </c>
    </row>
    <row r="60" spans="1:5" s="5" customFormat="1" ht="60" customHeight="1" thickBot="1" x14ac:dyDescent="0.35">
      <c r="A60" s="13" t="s">
        <v>10</v>
      </c>
      <c r="B60" s="11"/>
      <c r="C60" s="12"/>
      <c r="D60" s="11"/>
      <c r="E60" s="15" t="str">
        <f>LEFT(C60,4)</f>
        <v/>
      </c>
    </row>
  </sheetData>
  <mergeCells count="7">
    <mergeCell ref="A57:A59"/>
    <mergeCell ref="A1:E1"/>
    <mergeCell ref="A23:A37"/>
    <mergeCell ref="A38:A51"/>
    <mergeCell ref="A52:A56"/>
    <mergeCell ref="A4:A15"/>
    <mergeCell ref="A16:A22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</cp:lastModifiedBy>
  <cp:lastPrinted>2025-06-05T07:33:03Z</cp:lastPrinted>
  <dcterms:created xsi:type="dcterms:W3CDTF">2018-11-21T03:48:23Z</dcterms:created>
  <dcterms:modified xsi:type="dcterms:W3CDTF">2025-06-05T07:59:48Z</dcterms:modified>
</cp:coreProperties>
</file>