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C564665A-EEC0-4073-976B-C346F9DC2D9A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행사소식'!$A$1:$E$20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4" i="2"/>
</calcChain>
</file>

<file path=xl/sharedStrings.xml><?xml version="1.0" encoding="utf-8"?>
<sst xmlns="http://schemas.openxmlformats.org/spreadsheetml/2006/main" count="45" uniqueCount="44">
  <si>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</si>
  <si>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</si>
  <si>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</si>
  <si>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</si>
  <si>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</si>
  <si>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21.~7. 27.)</t>
    </r>
    <phoneticPr fontId="18" type="noConversion"/>
  </si>
  <si>
    <t>7. 21.(월)</t>
    <phoneticPr fontId="18" type="noConversion"/>
  </si>
  <si>
    <t>7. 22.(화)</t>
    <phoneticPr fontId="18" type="noConversion"/>
  </si>
  <si>
    <t>7. 23.(수)</t>
    <phoneticPr fontId="18" type="noConversion"/>
  </si>
  <si>
    <t>7. 24.(목)</t>
    <phoneticPr fontId="18" type="noConversion"/>
  </si>
  <si>
    <t>7. 25.(금)</t>
    <phoneticPr fontId="18" type="noConversion"/>
  </si>
  <si>
    <t>7. 26.(토)</t>
    <phoneticPr fontId="18" type="noConversion"/>
  </si>
  <si>
    <t>7. 27.(일)</t>
    <phoneticPr fontId="18" type="noConversion"/>
  </si>
  <si>
    <t xml:space="preserve"> 중학동 행정복지센터 회의실 </t>
    <phoneticPr fontId="18" type="noConversion"/>
  </si>
  <si>
    <t xml:space="preserve">이인면 7월 기관단체협의회 회의  </t>
    <phoneticPr fontId="18" type="noConversion"/>
  </si>
  <si>
    <t xml:space="preserve">중학동 주민자치회 교육 및 회의 </t>
    <phoneticPr fontId="18" type="noConversion"/>
  </si>
  <si>
    <t xml:space="preserve"> 사곡면 행정복지센터 회의실  </t>
    <phoneticPr fontId="18" type="noConversion"/>
  </si>
  <si>
    <t>이인면 행정복지센터회의실</t>
    <phoneticPr fontId="18" type="noConversion"/>
  </si>
  <si>
    <t xml:space="preserve">사곡면 지역사회보장협의체 정기회의  </t>
    <phoneticPr fontId="18" type="noConversion"/>
  </si>
  <si>
    <t xml:space="preserve"> 옥룡동 행정복지센터 2층 대회의실 </t>
    <phoneticPr fontId="18" type="noConversion"/>
  </si>
  <si>
    <t xml:space="preserve">옥룡동 다문화가족 행복모임 </t>
    <phoneticPr fontId="18" type="noConversion"/>
  </si>
  <si>
    <t xml:space="preserve">반포면 반포농협 장학금 전달식 및 이사회 </t>
    <phoneticPr fontId="18" type="noConversion"/>
  </si>
  <si>
    <t xml:space="preserve"> 반포농협 대회의실 </t>
    <phoneticPr fontId="18" type="noConversion"/>
  </si>
  <si>
    <t xml:space="preserve"> 사곡면행정복지센터 2층 회의실  </t>
    <phoneticPr fontId="18" type="noConversion"/>
  </si>
  <si>
    <t xml:space="preserve"> 신풍면 행정복지센터 2층 회의실 </t>
    <phoneticPr fontId="18" type="noConversion"/>
  </si>
  <si>
    <t xml:space="preserve">신풍면 주민자치회 7월 정기회의 개최  </t>
    <phoneticPr fontId="18" type="noConversion"/>
  </si>
  <si>
    <t xml:space="preserve">사곡면 새마을 7월 월례회의 </t>
    <phoneticPr fontId="18" type="noConversion"/>
  </si>
  <si>
    <t>신풍노인복지회관</t>
    <phoneticPr fontId="18" type="noConversion"/>
  </si>
  <si>
    <t xml:space="preserve">신풍면 대한노인회 공주시지부 신풍면분회 월례회의 </t>
    <phoneticPr fontId="18" type="noConversion"/>
  </si>
  <si>
    <t>계룡면 계룡산딸기작목회 정기총회</t>
    <phoneticPr fontId="18" type="noConversion"/>
  </si>
  <si>
    <t>계룡농협 회의실</t>
    <phoneticPr fontId="18" type="noConversion"/>
  </si>
  <si>
    <t>의당면 시민 양성평등 교육</t>
    <phoneticPr fontId="18" type="noConversion"/>
  </si>
  <si>
    <t>청룡1리 경로당</t>
    <phoneticPr fontId="18" type="noConversion"/>
  </si>
  <si>
    <t>우성면 임업직불제 임업인 의무교육(2기)</t>
    <phoneticPr fontId="18" type="noConversion"/>
  </si>
  <si>
    <t>우성면 행정복지센터</t>
    <phoneticPr fontId="18" type="noConversion"/>
  </si>
  <si>
    <t>우성면 다문화가족 행복모임</t>
    <phoneticPr fontId="18" type="noConversion"/>
  </si>
  <si>
    <t>중학동 다문화 행복모임 프로그램</t>
    <phoneticPr fontId="18" type="noConversion"/>
  </si>
  <si>
    <t>중학동 행정복지센터 예비군역사관</t>
    <phoneticPr fontId="18" type="noConversion"/>
  </si>
  <si>
    <t>중학동체육회 임시이사회</t>
    <phoneticPr fontId="18" type="noConversion"/>
  </si>
  <si>
    <t>중학동 행정복지센터</t>
    <phoneticPr fontId="18" type="noConversion"/>
  </si>
  <si>
    <t>옥룡동 다문화가족 한지공예</t>
    <phoneticPr fontId="18" type="noConversion"/>
  </si>
  <si>
    <t>옥룡동 행정복지센터 대회의실</t>
    <phoneticPr fontId="18" type="noConversion"/>
  </si>
  <si>
    <t>신관동 클린신관운동</t>
    <phoneticPr fontId="18" type="noConversion"/>
  </si>
  <si>
    <t>관내 일원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</si>
</sst>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24" fillId="0" borderId="18" xfId="0" applyFont="1" applyBorder="1" applyAlignment="1">
      <alignment vertical="center" shrinkToFit="1"/>
    </xf>
    <xf numFmtId="0" fontId="21" fillId="0" borderId="25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0" t="s">
        <v>5</v>
      </c>
      <c r="B1" s="21"/>
      <c r="C1" s="21"/>
      <c r="D1" s="21"/>
      <c r="E1" s="22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7" t="s">
        <v>6</v>
      </c>
      <c r="B4" s="9">
        <v>0.41666666666666669</v>
      </c>
      <c r="C4" s="10" t="s">
        <v>33</v>
      </c>
      <c r="D4" s="10" t="s">
        <v>34</v>
      </c>
      <c r="E4" s="13" t="str">
        <f>LEFT(C4,3)</f>
        <v>우성면</v>
      </c>
    </row>
    <row r="5" spans="1:5" s="5" customFormat="1" ht="60" customHeight="1" x14ac:dyDescent="0.3">
      <c r="A5" s="19"/>
      <c r="B5" s="9">
        <v>0.75</v>
      </c>
      <c r="C5" s="10" t="s">
        <v>42</v>
      </c>
      <c r="D5" s="10" t="s">
        <v>43</v>
      </c>
      <c r="E5" s="13" t="str">
        <f t="shared" ref="E5:E19" si="0">LEFT(C5,3)</f>
        <v>신관동</v>
      </c>
    </row>
    <row r="6" spans="1:5" s="5" customFormat="1" ht="60" customHeight="1" x14ac:dyDescent="0.3">
      <c r="A6" s="18"/>
      <c r="B6" s="9">
        <v>0.79166666666666663</v>
      </c>
      <c r="C6" s="10" t="s">
        <v>36</v>
      </c>
      <c r="D6" s="10" t="s">
        <v>37</v>
      </c>
      <c r="E6" s="13" t="str">
        <f t="shared" si="0"/>
        <v>중학동</v>
      </c>
    </row>
    <row r="7" spans="1:5" s="5" customFormat="1" ht="60" customHeight="1" x14ac:dyDescent="0.3">
      <c r="A7" s="17" t="s">
        <v>7</v>
      </c>
      <c r="B7" s="9">
        <v>0.45833333333333331</v>
      </c>
      <c r="C7" s="10" t="s">
        <v>14</v>
      </c>
      <c r="D7" s="10" t="s">
        <v>17</v>
      </c>
      <c r="E7" s="13" t="str">
        <f t="shared" si="0"/>
        <v>이인면</v>
      </c>
    </row>
    <row r="8" spans="1:5" s="5" customFormat="1" ht="60" customHeight="1" x14ac:dyDescent="0.3">
      <c r="A8" s="19"/>
      <c r="B8" s="9">
        <v>0.58333333333333337</v>
      </c>
      <c r="C8" s="10" t="s">
        <v>15</v>
      </c>
      <c r="D8" s="10" t="s">
        <v>13</v>
      </c>
      <c r="E8" s="13" t="str">
        <f t="shared" si="0"/>
        <v>중학동</v>
      </c>
    </row>
    <row r="9" spans="1:5" s="5" customFormat="1" ht="60" customHeight="1" x14ac:dyDescent="0.3">
      <c r="A9" s="19"/>
      <c r="B9" s="9">
        <v>0.5625</v>
      </c>
      <c r="C9" s="10" t="s">
        <v>31</v>
      </c>
      <c r="D9" s="10" t="s">
        <v>32</v>
      </c>
      <c r="E9" s="13" t="str">
        <f t="shared" si="0"/>
        <v>의당면</v>
      </c>
    </row>
    <row r="10" spans="1:5" s="5" customFormat="1" ht="60" customHeight="1" x14ac:dyDescent="0.3">
      <c r="A10" s="18"/>
      <c r="B10" s="9">
        <v>0.58333333333333337</v>
      </c>
      <c r="C10" s="10" t="s">
        <v>18</v>
      </c>
      <c r="D10" s="10" t="s">
        <v>16</v>
      </c>
      <c r="E10" s="13" t="str">
        <f t="shared" si="0"/>
        <v>사곡면</v>
      </c>
    </row>
    <row r="11" spans="1:5" s="5" customFormat="1" ht="60" customHeight="1" x14ac:dyDescent="0.3">
      <c r="A11" s="17" t="s">
        <v>8</v>
      </c>
      <c r="B11" s="9">
        <v>0.41666666666666669</v>
      </c>
      <c r="C11" s="10" t="s">
        <v>20</v>
      </c>
      <c r="D11" s="10" t="s">
        <v>19</v>
      </c>
      <c r="E11" s="13" t="str">
        <f t="shared" si="0"/>
        <v>옥룡동</v>
      </c>
    </row>
    <row r="12" spans="1:5" s="5" customFormat="1" ht="60" customHeight="1" x14ac:dyDescent="0.3">
      <c r="A12" s="19"/>
      <c r="B12" s="9">
        <v>0.41666666666666669</v>
      </c>
      <c r="C12" s="10" t="s">
        <v>21</v>
      </c>
      <c r="D12" s="10" t="s">
        <v>22</v>
      </c>
      <c r="E12" s="13" t="str">
        <f t="shared" si="0"/>
        <v>반포면</v>
      </c>
    </row>
    <row r="13" spans="1:5" s="5" customFormat="1" ht="60" customHeight="1" x14ac:dyDescent="0.3">
      <c r="A13" s="19"/>
      <c r="B13" s="9">
        <v>0.41666666666666669</v>
      </c>
      <c r="C13" s="10" t="s">
        <v>40</v>
      </c>
      <c r="D13" s="10" t="s">
        <v>41</v>
      </c>
      <c r="E13" s="13" t="str">
        <f t="shared" si="0"/>
        <v>옥룡동</v>
      </c>
    </row>
    <row r="14" spans="1:5" s="5" customFormat="1" ht="60" customHeight="1" x14ac:dyDescent="0.3">
      <c r="A14" s="19"/>
      <c r="B14" s="9">
        <v>0.58333333333333337</v>
      </c>
      <c r="C14" s="10" t="s">
        <v>26</v>
      </c>
      <c r="D14" s="10" t="s">
        <v>23</v>
      </c>
      <c r="E14" s="13" t="str">
        <f t="shared" si="0"/>
        <v>사곡면</v>
      </c>
    </row>
    <row r="15" spans="1:5" s="5" customFormat="1" ht="60" customHeight="1" x14ac:dyDescent="0.3">
      <c r="A15" s="23" t="s">
        <v>9</v>
      </c>
      <c r="B15" s="9">
        <v>0.4375</v>
      </c>
      <c r="C15" s="10" t="s">
        <v>25</v>
      </c>
      <c r="D15" s="10" t="s">
        <v>24</v>
      </c>
      <c r="E15" s="13" t="str">
        <f t="shared" si="0"/>
        <v>신풍면</v>
      </c>
    </row>
    <row r="16" spans="1:5" s="5" customFormat="1" ht="60" customHeight="1" x14ac:dyDescent="0.3">
      <c r="A16" s="19" t="s">
        <v>10</v>
      </c>
      <c r="B16" s="9">
        <v>0.41666666666666669</v>
      </c>
      <c r="C16" s="10" t="s">
        <v>29</v>
      </c>
      <c r="D16" s="10" t="s">
        <v>30</v>
      </c>
      <c r="E16" s="13" t="str">
        <f t="shared" si="0"/>
        <v>계룡면</v>
      </c>
    </row>
    <row r="17" spans="1:5" s="5" customFormat="1" ht="60" customHeight="1" x14ac:dyDescent="0.3">
      <c r="A17" s="19"/>
      <c r="B17" s="9">
        <v>0.45833333333333331</v>
      </c>
      <c r="C17" s="10" t="s">
        <v>28</v>
      </c>
      <c r="D17" s="10" t="s">
        <v>27</v>
      </c>
      <c r="E17" s="13" t="str">
        <f t="shared" si="0"/>
        <v>신풍면</v>
      </c>
    </row>
    <row r="18" spans="1:5" s="5" customFormat="1" ht="60" customHeight="1" x14ac:dyDescent="0.3">
      <c r="A18" s="19"/>
      <c r="B18" s="9">
        <v>0.70833333333333337</v>
      </c>
      <c r="C18" s="10" t="s">
        <v>38</v>
      </c>
      <c r="D18" s="10" t="s">
        <v>39</v>
      </c>
      <c r="E18" s="13" t="str">
        <f t="shared" si="0"/>
        <v>중학동</v>
      </c>
    </row>
    <row r="19" spans="1:5" s="5" customFormat="1" ht="60" customHeight="1" x14ac:dyDescent="0.3">
      <c r="A19" s="15" t="s">
        <v>11</v>
      </c>
      <c r="B19" s="9">
        <v>0.4375</v>
      </c>
      <c r="C19" s="10" t="s">
        <v>35</v>
      </c>
      <c r="D19" s="10" t="s">
        <v>34</v>
      </c>
      <c r="E19" s="13" t="str">
        <f t="shared" si="0"/>
        <v>우성면</v>
      </c>
    </row>
    <row r="20" spans="1:5" s="5" customFormat="1" ht="60" customHeight="1" thickBot="1" x14ac:dyDescent="0.35">
      <c r="A20" s="16" t="s">
        <v>12</v>
      </c>
      <c r="B20" s="11"/>
      <c r="C20" s="12"/>
      <c r="D20" s="11"/>
      <c r="E20" s="14"/>
    </row>
  </sheetData>
  <mergeCells count="5">
    <mergeCell ref="A4:A6"/>
    <mergeCell ref="A7:A10"/>
    <mergeCell ref="A16:A18"/>
    <mergeCell ref="A1:E1"/>
    <mergeCell ref="A11:A14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2025-07-18T06:50:21Z</dcterms:modified>
</cp:coreProperties>
</file>