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"/>
    </mc:Choice>
  </mc:AlternateContent>
  <xr:revisionPtr revIDLastSave="0" documentId="13_ncr:1_{92349A4A-4CCE-4504-8949-B444C26C8243}" xr6:coauthVersionLast="36" xr6:coauthVersionMax="36" xr10:uidLastSave="{00000000-0000-0000-0000-000000000000}"/>
  <bookViews>
    <workbookView xWindow="0" yWindow="0" windowWidth="20100" windowHeight="11490" xr2:uid="{00000000-000D-0000-FFFF-FFFF00000000}"/>
  </bookViews>
  <sheets>
    <sheet name="주간 행사소식" sheetId="2" r:id="rId1"/>
  </sheets>
  <definedNames>
    <definedName name="_xlnm.Print_Area" localSheetId="0">'주간 행사소식'!$A$1:$E$46</definedName>
    <definedName name="_xlnm.Print_Titles" localSheetId="0">'주간 행사소식'!$A:$E,'주간 행사소식'!$1:$3</definedName>
  </definedNames>
  <calcPr calcId="191029" iterateDelta="0"/>
</workbook>
</file>

<file path=xl/calcChain.xml><?xml version="1.0" encoding="utf-8"?>
<calcChain xmlns="http://schemas.openxmlformats.org/spreadsheetml/2006/main">
  <c r="E5" i="2" l="1"/>
  <c r="E25" i="2" l="1"/>
  <c r="E16" i="2" l="1"/>
  <c r="E45" i="2"/>
  <c r="E44" i="2"/>
  <c r="E43" i="2"/>
  <c r="E42" i="2"/>
  <c r="E30" i="2"/>
  <c r="E32" i="2"/>
  <c r="E19" i="2"/>
  <c r="E29" i="2"/>
  <c r="E35" i="2"/>
  <c r="E18" i="2"/>
  <c r="E38" i="2"/>
  <c r="E28" i="2"/>
  <c r="E27" i="2"/>
  <c r="E15" i="2"/>
  <c r="E31" i="2"/>
  <c r="E14" i="2"/>
  <c r="E12" i="2"/>
  <c r="E26" i="2"/>
  <c r="E13" i="2"/>
  <c r="E37" i="2"/>
  <c r="E39" i="2"/>
  <c r="E40" i="2"/>
  <c r="E41" i="2"/>
  <c r="E6" i="2"/>
  <c r="E7" i="2" l="1"/>
  <c r="E8" i="2"/>
  <c r="E9" i="2"/>
  <c r="E10" i="2"/>
  <c r="E11" i="2"/>
  <c r="E17" i="2"/>
  <c r="E20" i="2"/>
  <c r="E21" i="2"/>
  <c r="E22" i="2" l="1"/>
  <c r="E46" i="2"/>
  <c r="E23" i="2"/>
  <c r="E24" i="2"/>
  <c r="E33" i="2"/>
  <c r="E34" i="2" l="1"/>
  <c r="E36" i="2"/>
  <c r="E4" i="2" l="1"/>
</calcChain>
</file>

<file path=xl/sharedStrings.xml><?xml version="1.0" encoding="utf-8"?>
<sst xmlns="http://schemas.openxmlformats.org/spreadsheetml/2006/main" count="99" uniqueCount="90">
  <si>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</si>
  <si>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</si>
  <si>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</si>
  <si>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</si>
  <si>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</si>
  <si>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(8. 11.~8. 17.)</t>
    </r>
    <phoneticPr fontId="18" type="noConversion"/>
  </si>
  <si>
    <t>8. 11.(월)</t>
    <phoneticPr fontId="18" type="noConversion"/>
  </si>
  <si>
    <t>8. 12.(화)</t>
    <phoneticPr fontId="18" type="noConversion"/>
  </si>
  <si>
    <t>8. 13.(수)</t>
    <phoneticPr fontId="18" type="noConversion"/>
  </si>
  <si>
    <t>8. 14.(목)</t>
    <phoneticPr fontId="18" type="noConversion"/>
  </si>
  <si>
    <t>8. 15.(금)</t>
    <phoneticPr fontId="18" type="noConversion"/>
  </si>
  <si>
    <t>8. 16.(토)</t>
    <phoneticPr fontId="18" type="noConversion"/>
  </si>
  <si>
    <t>8. 17.(일)</t>
    <phoneticPr fontId="18" type="noConversion"/>
  </si>
  <si>
    <t>유구읍 폐기물처리업 주민설명회</t>
    <phoneticPr fontId="18" type="noConversion"/>
  </si>
  <si>
    <t>유구읍 행정복지센터</t>
    <phoneticPr fontId="18" type="noConversion"/>
  </si>
  <si>
    <t>유구읍 자매결연도시 방문(서울 금천구 시흥5동)</t>
    <phoneticPr fontId="18" type="noConversion"/>
  </si>
  <si>
    <t>금천구 시흥5동 행정복지센터</t>
    <phoneticPr fontId="18" type="noConversion"/>
  </si>
  <si>
    <t>이인면 8월 이장회의</t>
    <phoneticPr fontId="18" type="noConversion"/>
  </si>
  <si>
    <t>이인면 행정복지센터 회의실</t>
    <phoneticPr fontId="18" type="noConversion"/>
  </si>
  <si>
    <t>탄천면 8월 주민자치회의</t>
    <phoneticPr fontId="18" type="noConversion"/>
  </si>
  <si>
    <t>탄천면 행정복지센터 회의실</t>
    <phoneticPr fontId="18" type="noConversion"/>
  </si>
  <si>
    <t>탄천면 8월 이장회의</t>
    <phoneticPr fontId="18" type="noConversion"/>
  </si>
  <si>
    <t>탄천면 새마을회 8월 월례회의</t>
    <phoneticPr fontId="18" type="noConversion"/>
  </si>
  <si>
    <t>계룡면 영규대사 다례제 협의회</t>
    <phoneticPr fontId="18" type="noConversion"/>
  </si>
  <si>
    <t>게룡면장실</t>
    <phoneticPr fontId="18" type="noConversion"/>
  </si>
  <si>
    <t>계룡면 주민자치회 8월 월례회의</t>
    <phoneticPr fontId="18" type="noConversion"/>
  </si>
  <si>
    <t>계룡면 행정복지센터 대회의실</t>
    <phoneticPr fontId="18" type="noConversion"/>
  </si>
  <si>
    <t>계룡면 8월 이장회의</t>
    <phoneticPr fontId="18" type="noConversion"/>
  </si>
  <si>
    <t>계룡면 어울림행복센터</t>
    <phoneticPr fontId="18" type="noConversion"/>
  </si>
  <si>
    <t>계룡면 새마을지도자 8월 월례회의</t>
    <phoneticPr fontId="18" type="noConversion"/>
  </si>
  <si>
    <t>계룡면 경천초, 상성초 총동문회</t>
    <phoneticPr fontId="18" type="noConversion"/>
  </si>
  <si>
    <t>경천초등학교</t>
    <phoneticPr fontId="18" type="noConversion"/>
  </si>
  <si>
    <t>학봉1리 야외무대</t>
    <phoneticPr fontId="18" type="noConversion"/>
  </si>
  <si>
    <t>의당면 주민자치회 8월 정기회의</t>
    <phoneticPr fontId="18" type="noConversion"/>
  </si>
  <si>
    <t>의당면 행정복지센터 회의실</t>
    <phoneticPr fontId="18" type="noConversion"/>
  </si>
  <si>
    <t>의당면 새마을회 월례회의 및 사랑의 반찬나눔 봉사</t>
    <phoneticPr fontId="18" type="noConversion"/>
  </si>
  <si>
    <t>정안면 새마을회 월례회의</t>
    <phoneticPr fontId="18" type="noConversion"/>
  </si>
  <si>
    <t>정안면 행정복지센터 대회의실</t>
    <phoneticPr fontId="18" type="noConversion"/>
  </si>
  <si>
    <t>우성면 대성2리 마을안길 확포장 준공식</t>
    <phoneticPr fontId="18" type="noConversion"/>
  </si>
  <si>
    <t>대성2리 마을회관 앞</t>
    <phoneticPr fontId="18" type="noConversion"/>
  </si>
  <si>
    <t>우성면 8월 이장회의</t>
    <phoneticPr fontId="18" type="noConversion"/>
  </si>
  <si>
    <t>우성면 행정복지센터 회의실</t>
    <phoneticPr fontId="18" type="noConversion"/>
  </si>
  <si>
    <t>사곡면 8월 주민자치회의</t>
    <phoneticPr fontId="18" type="noConversion"/>
  </si>
  <si>
    <t>사곡문화복지센터</t>
    <phoneticPr fontId="18" type="noConversion"/>
  </si>
  <si>
    <t>사곡면 8월 새마을 월례회의</t>
    <phoneticPr fontId="18" type="noConversion"/>
  </si>
  <si>
    <t>사곡면 행정복지센터</t>
    <phoneticPr fontId="18" type="noConversion"/>
  </si>
  <si>
    <t>사곡면 커미앤큐 개업 2주년 당구대회</t>
    <phoneticPr fontId="18" type="noConversion"/>
  </si>
  <si>
    <t>커피앤큐</t>
    <phoneticPr fontId="18" type="noConversion"/>
  </si>
  <si>
    <t>신풍면 8월 이장회의</t>
    <phoneticPr fontId="18" type="noConversion"/>
  </si>
  <si>
    <t>신풍면 행정복지센터 회의실</t>
    <phoneticPr fontId="18" type="noConversion"/>
  </si>
  <si>
    <t>신풍면 공익직불제 농업인 마을 대면교육</t>
    <phoneticPr fontId="18" type="noConversion"/>
  </si>
  <si>
    <t>영정리 마을회관</t>
    <phoneticPr fontId="18" type="noConversion"/>
  </si>
  <si>
    <t>신풍면 품목별 영농기술교육</t>
    <phoneticPr fontId="18" type="noConversion"/>
  </si>
  <si>
    <t>신풍면 행정복지센터</t>
    <phoneticPr fontId="18" type="noConversion"/>
  </si>
  <si>
    <t>중학동 다문화 행복모임</t>
    <phoneticPr fontId="18" type="noConversion"/>
  </si>
  <si>
    <t>중학동 행정복지센터 회의실</t>
    <phoneticPr fontId="18" type="noConversion"/>
  </si>
  <si>
    <t>중학동 역사문화 스토리텔링 사업</t>
    <phoneticPr fontId="18" type="noConversion"/>
  </si>
  <si>
    <t>중학동 3분기 숨은자원찾기 행사</t>
    <phoneticPr fontId="18" type="noConversion"/>
  </si>
  <si>
    <t>중학동 행정복지센터</t>
    <phoneticPr fontId="18" type="noConversion"/>
  </si>
  <si>
    <t>웅진동 통장협의회 8월 월례회의</t>
    <phoneticPr fontId="18" type="noConversion"/>
  </si>
  <si>
    <t>웅진동 행정복지센터 회의실</t>
    <phoneticPr fontId="18" type="noConversion"/>
  </si>
  <si>
    <t>웅진동 다문화가족 폭력예방교육</t>
    <phoneticPr fontId="18" type="noConversion"/>
  </si>
  <si>
    <t>춘수정 경로당</t>
    <phoneticPr fontId="18" type="noConversion"/>
  </si>
  <si>
    <t>웅진동 주민자치회 정기회의</t>
    <phoneticPr fontId="18" type="noConversion"/>
  </si>
  <si>
    <t>웅진동 독립투사와의 동행(주민자치회 주관)</t>
    <phoneticPr fontId="18" type="noConversion"/>
  </si>
  <si>
    <t>공산성 곰탑무대</t>
    <phoneticPr fontId="18" type="noConversion"/>
  </si>
  <si>
    <t>금학동 주민자치회 8월 월례회의</t>
    <phoneticPr fontId="18" type="noConversion"/>
  </si>
  <si>
    <t>금학동 행정복지센터 회의실</t>
    <phoneticPr fontId="18" type="noConversion"/>
  </si>
  <si>
    <t>금학동 새마을회 사랑의 밑반찬 나눔행사</t>
    <phoneticPr fontId="18" type="noConversion"/>
  </si>
  <si>
    <t>금학동 행정복지센터</t>
    <phoneticPr fontId="18" type="noConversion"/>
  </si>
  <si>
    <t>옥룡동 8월 통장회의</t>
    <phoneticPr fontId="18" type="noConversion"/>
  </si>
  <si>
    <t>옥룡동 행정복지센터 대회의실</t>
    <phoneticPr fontId="18" type="noConversion"/>
  </si>
  <si>
    <t>신관동 체육회 정기회의</t>
    <phoneticPr fontId="18" type="noConversion"/>
  </si>
  <si>
    <t>신관동 행정복지센터 회의실</t>
    <phoneticPr fontId="18" type="noConversion"/>
  </si>
  <si>
    <t>신관동 제80주년 광복절 기념 독립유공자 위문품 전달</t>
    <phoneticPr fontId="18" type="noConversion"/>
  </si>
  <si>
    <t>신관동 행정복지센터 동장실</t>
    <phoneticPr fontId="18" type="noConversion"/>
  </si>
  <si>
    <t>신관동 새마을회 정기회의</t>
    <phoneticPr fontId="18" type="noConversion"/>
  </si>
  <si>
    <t>신관동 주민자치회 정기회의</t>
    <phoneticPr fontId="18" type="noConversion"/>
  </si>
  <si>
    <t>신관동 주민자치회의</t>
    <phoneticPr fontId="18" type="noConversion"/>
  </si>
  <si>
    <t>신관동 사례관리대상자 주거환경개선사업</t>
    <phoneticPr fontId="18" type="noConversion"/>
  </si>
  <si>
    <t>치미마을길 대상가구</t>
    <phoneticPr fontId="18" type="noConversion"/>
  </si>
  <si>
    <t>월송동 통장단 월례회의</t>
    <phoneticPr fontId="18" type="noConversion"/>
  </si>
  <si>
    <t>월송동 행정복지센터 열린토론실</t>
    <phoneticPr fontId="18" type="noConversion"/>
  </si>
  <si>
    <t>월송동 주민자치회 월례회의</t>
    <phoneticPr fontId="18" type="noConversion"/>
  </si>
  <si>
    <t>반포면 시민과 함께하는 계룡산 야외무대</t>
    <phoneticPr fontId="18" type="noConversion"/>
  </si>
  <si>
    <t>의당면 율정리</t>
    <phoneticPr fontId="18" type="noConversion"/>
  </si>
  <si>
    <t>정안면 8월중 이장회의</t>
    <phoneticPr fontId="18" type="noConversion"/>
  </si>
  <si>
    <t>신풍면 체육회 임시회의</t>
    <phoneticPr fontId="18" type="noConversion"/>
  </si>
  <si>
    <t>신관동 통장단협의회 월례회의</t>
    <phoneticPr fontId="18" type="noConversion"/>
  </si>
  <si>
    <t>신관동 행정복지센터 회의실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</si>
</sst>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  <xf numFmtId="0" fontId="21" fillId="0" borderId="25" xfId="0" applyFont="1" applyBorder="1" applyAlignment="1">
      <alignment vertical="center" shrinkToFit="1"/>
    </xf>
    <xf numFmtId="20" fontId="20" fillId="34" borderId="26" xfId="0" applyNumberFormat="1" applyFont="1" applyFill="1" applyBorder="1" applyAlignment="1">
      <alignment horizontal="center" vertical="center" wrapText="1"/>
    </xf>
    <xf numFmtId="20" fontId="20" fillId="34" borderId="27" xfId="0" applyNumberFormat="1" applyFont="1" applyFill="1" applyBorder="1" applyAlignment="1">
      <alignment horizontal="center" vertical="center" wrapText="1"/>
    </xf>
    <xf numFmtId="20" fontId="20" fillId="34" borderId="28" xfId="0" applyNumberFormat="1" applyFont="1" applyFill="1" applyBorder="1" applyAlignment="1">
      <alignment horizontal="center" vertical="center" wrapText="1"/>
    </xf>
    <xf numFmtId="20" fontId="20" fillId="34" borderId="29" xfId="0" applyNumberFormat="1" applyFont="1" applyFill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shrinkToFit="1"/>
    </xf>
    <xf numFmtId="0" fontId="21" fillId="0" borderId="20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6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24" t="s">
        <v>5</v>
      </c>
      <c r="B1" s="25"/>
      <c r="C1" s="25"/>
      <c r="D1" s="25"/>
      <c r="E1" s="26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1" t="s">
        <v>6</v>
      </c>
      <c r="B4" s="9">
        <v>0.43055555555555558</v>
      </c>
      <c r="C4" s="10" t="s">
        <v>38</v>
      </c>
      <c r="D4" s="10" t="s">
        <v>39</v>
      </c>
      <c r="E4" s="13" t="str">
        <f>LEFT(C4,3)</f>
        <v>우성면</v>
      </c>
    </row>
    <row r="5" spans="1:5" s="5" customFormat="1" ht="60" customHeight="1" x14ac:dyDescent="0.3">
      <c r="A5" s="22"/>
      <c r="B5" s="9">
        <v>0.45833333333333331</v>
      </c>
      <c r="C5" s="10" t="s">
        <v>19</v>
      </c>
      <c r="D5" s="10" t="s">
        <v>20</v>
      </c>
      <c r="E5" s="13" t="str">
        <f>LEFT(C5,3)</f>
        <v>탄천면</v>
      </c>
    </row>
    <row r="6" spans="1:5" s="5" customFormat="1" ht="60" customHeight="1" x14ac:dyDescent="0.3">
      <c r="A6" s="22"/>
      <c r="B6" s="9">
        <v>0.45833333333333331</v>
      </c>
      <c r="C6" s="10" t="s">
        <v>23</v>
      </c>
      <c r="D6" s="10" t="s">
        <v>24</v>
      </c>
      <c r="E6" s="13" t="str">
        <f>LEFT(C6,3)</f>
        <v>계룡면</v>
      </c>
    </row>
    <row r="7" spans="1:5" s="5" customFormat="1" ht="60" customHeight="1" x14ac:dyDescent="0.3">
      <c r="A7" s="22"/>
      <c r="B7" s="9">
        <v>0.625</v>
      </c>
      <c r="C7" s="10" t="s">
        <v>13</v>
      </c>
      <c r="D7" s="10" t="s">
        <v>14</v>
      </c>
      <c r="E7" s="13" t="str">
        <f t="shared" ref="E7:E21" si="0">LEFT(C7,3)</f>
        <v>유구읍</v>
      </c>
    </row>
    <row r="8" spans="1:5" s="5" customFormat="1" ht="60" customHeight="1" x14ac:dyDescent="0.3">
      <c r="A8" s="23"/>
      <c r="B8" s="9">
        <v>0.79166666666666663</v>
      </c>
      <c r="C8" s="10" t="s">
        <v>54</v>
      </c>
      <c r="D8" s="10" t="s">
        <v>55</v>
      </c>
      <c r="E8" s="13" t="str">
        <f t="shared" si="0"/>
        <v>중학동</v>
      </c>
    </row>
    <row r="9" spans="1:5" s="5" customFormat="1" ht="60" customHeight="1" x14ac:dyDescent="0.3">
      <c r="A9" s="21" t="s">
        <v>7</v>
      </c>
      <c r="B9" s="9">
        <v>0.39583333333333331</v>
      </c>
      <c r="C9" s="10" t="s">
        <v>15</v>
      </c>
      <c r="D9" s="10" t="s">
        <v>16</v>
      </c>
      <c r="E9" s="13" t="str">
        <f t="shared" si="0"/>
        <v>유구읍</v>
      </c>
    </row>
    <row r="10" spans="1:5" s="5" customFormat="1" ht="60" customHeight="1" x14ac:dyDescent="0.3">
      <c r="A10" s="22"/>
      <c r="B10" s="9">
        <v>0.4375</v>
      </c>
      <c r="C10" s="10" t="s">
        <v>17</v>
      </c>
      <c r="D10" s="10" t="s">
        <v>18</v>
      </c>
      <c r="E10" s="13" t="str">
        <f t="shared" si="0"/>
        <v>이인면</v>
      </c>
    </row>
    <row r="11" spans="1:5" s="5" customFormat="1" ht="60" customHeight="1" x14ac:dyDescent="0.3">
      <c r="A11" s="22"/>
      <c r="B11" s="9">
        <v>0.4375</v>
      </c>
      <c r="C11" s="10" t="s">
        <v>25</v>
      </c>
      <c r="D11" s="10" t="s">
        <v>26</v>
      </c>
      <c r="E11" s="13" t="str">
        <f t="shared" si="0"/>
        <v>계룡면</v>
      </c>
    </row>
    <row r="12" spans="1:5" s="5" customFormat="1" ht="60" customHeight="1" x14ac:dyDescent="0.3">
      <c r="A12" s="22"/>
      <c r="B12" s="9">
        <v>0.4375</v>
      </c>
      <c r="C12" s="10" t="s">
        <v>48</v>
      </c>
      <c r="D12" s="10" t="s">
        <v>49</v>
      </c>
      <c r="E12" s="13" t="str">
        <f t="shared" si="0"/>
        <v>신풍면</v>
      </c>
    </row>
    <row r="13" spans="1:5" s="5" customFormat="1" ht="60" customHeight="1" x14ac:dyDescent="0.3">
      <c r="A13" s="22"/>
      <c r="B13" s="9">
        <v>0.45833333333333331</v>
      </c>
      <c r="C13" s="10" t="s">
        <v>86</v>
      </c>
      <c r="D13" s="10" t="s">
        <v>37</v>
      </c>
      <c r="E13" s="13" t="str">
        <f t="shared" si="0"/>
        <v>정안면</v>
      </c>
    </row>
    <row r="14" spans="1:5" s="5" customFormat="1" ht="60" customHeight="1" x14ac:dyDescent="0.3">
      <c r="A14" s="22"/>
      <c r="B14" s="9">
        <v>0.47222222222222227</v>
      </c>
      <c r="C14" s="10" t="s">
        <v>87</v>
      </c>
      <c r="D14" s="10" t="s">
        <v>49</v>
      </c>
      <c r="E14" s="13" t="str">
        <f t="shared" si="0"/>
        <v>신풍면</v>
      </c>
    </row>
    <row r="15" spans="1:5" s="5" customFormat="1" ht="60" customHeight="1" x14ac:dyDescent="0.3">
      <c r="A15" s="22"/>
      <c r="B15" s="9">
        <v>0.54166666666666663</v>
      </c>
      <c r="C15" s="10" t="s">
        <v>56</v>
      </c>
      <c r="D15" s="10" t="s">
        <v>55</v>
      </c>
      <c r="E15" s="13" t="str">
        <f t="shared" si="0"/>
        <v>중학동</v>
      </c>
    </row>
    <row r="16" spans="1:5" s="5" customFormat="1" ht="60" customHeight="1" x14ac:dyDescent="0.3">
      <c r="A16" s="22"/>
      <c r="B16" s="9">
        <v>0.58333333333333337</v>
      </c>
      <c r="C16" s="10" t="s">
        <v>36</v>
      </c>
      <c r="D16" s="10" t="s">
        <v>37</v>
      </c>
      <c r="E16" s="13" t="str">
        <f t="shared" si="0"/>
        <v>정안면</v>
      </c>
    </row>
    <row r="17" spans="1:5" s="5" customFormat="1" ht="60" customHeight="1" x14ac:dyDescent="0.3">
      <c r="A17" s="22"/>
      <c r="B17" s="9">
        <v>0.625</v>
      </c>
      <c r="C17" s="10" t="s">
        <v>33</v>
      </c>
      <c r="D17" s="10" t="s">
        <v>34</v>
      </c>
      <c r="E17" s="13" t="str">
        <f t="shared" si="0"/>
        <v>의당면</v>
      </c>
    </row>
    <row r="18" spans="1:5" s="5" customFormat="1" ht="60" customHeight="1" x14ac:dyDescent="0.3">
      <c r="A18" s="22"/>
      <c r="B18" s="9">
        <v>0.6875</v>
      </c>
      <c r="C18" s="10" t="s">
        <v>66</v>
      </c>
      <c r="D18" s="10" t="s">
        <v>67</v>
      </c>
      <c r="E18" s="13" t="str">
        <f t="shared" si="0"/>
        <v>금학동</v>
      </c>
    </row>
    <row r="19" spans="1:5" s="5" customFormat="1" ht="60" customHeight="1" x14ac:dyDescent="0.3">
      <c r="A19" s="23"/>
      <c r="B19" s="9">
        <v>0.77083333333333337</v>
      </c>
      <c r="C19" s="10" t="s">
        <v>72</v>
      </c>
      <c r="D19" s="10" t="s">
        <v>73</v>
      </c>
      <c r="E19" s="13" t="str">
        <f t="shared" si="0"/>
        <v>신관동</v>
      </c>
    </row>
    <row r="20" spans="1:5" s="5" customFormat="1" ht="60" customHeight="1" x14ac:dyDescent="0.3">
      <c r="A20" s="21" t="s">
        <v>8</v>
      </c>
      <c r="B20" s="9">
        <v>0.375</v>
      </c>
      <c r="C20" s="10" t="s">
        <v>57</v>
      </c>
      <c r="D20" s="10" t="s">
        <v>58</v>
      </c>
      <c r="E20" s="13" t="str">
        <f t="shared" si="0"/>
        <v>중학동</v>
      </c>
    </row>
    <row r="21" spans="1:5" s="5" customFormat="1" ht="60" customHeight="1" x14ac:dyDescent="0.3">
      <c r="A21" s="22"/>
      <c r="B21" s="9">
        <v>0.41666666666666669</v>
      </c>
      <c r="C21" s="10" t="s">
        <v>74</v>
      </c>
      <c r="D21" s="10" t="s">
        <v>75</v>
      </c>
      <c r="E21" s="13" t="str">
        <f t="shared" si="0"/>
        <v>신관동</v>
      </c>
    </row>
    <row r="22" spans="1:5" s="5" customFormat="1" ht="60" customHeight="1" x14ac:dyDescent="0.3">
      <c r="A22" s="22"/>
      <c r="B22" s="9">
        <v>0.4375</v>
      </c>
      <c r="C22" s="10" t="s">
        <v>21</v>
      </c>
      <c r="D22" s="10" t="s">
        <v>20</v>
      </c>
      <c r="E22" s="13" t="str">
        <f t="shared" ref="E22:E46" si="1">LEFT(C22,3)</f>
        <v>탄천면</v>
      </c>
    </row>
    <row r="23" spans="1:5" s="5" customFormat="1" ht="60" customHeight="1" x14ac:dyDescent="0.3">
      <c r="A23" s="22"/>
      <c r="B23" s="9">
        <v>0.4375</v>
      </c>
      <c r="C23" s="10" t="s">
        <v>27</v>
      </c>
      <c r="D23" s="10" t="s">
        <v>28</v>
      </c>
      <c r="E23" s="13" t="str">
        <f t="shared" si="1"/>
        <v>계룡면</v>
      </c>
    </row>
    <row r="24" spans="1:5" s="5" customFormat="1" ht="60" customHeight="1" x14ac:dyDescent="0.3">
      <c r="A24" s="22"/>
      <c r="B24" s="9">
        <v>0.4375</v>
      </c>
      <c r="C24" s="10" t="s">
        <v>42</v>
      </c>
      <c r="D24" s="10" t="s">
        <v>43</v>
      </c>
      <c r="E24" s="13" t="str">
        <f t="shared" si="1"/>
        <v>사곡면</v>
      </c>
    </row>
    <row r="25" spans="1:5" s="5" customFormat="1" ht="60" customHeight="1" x14ac:dyDescent="0.3">
      <c r="A25" s="22"/>
      <c r="B25" s="9">
        <v>0.4375</v>
      </c>
      <c r="C25" s="10" t="s">
        <v>88</v>
      </c>
      <c r="D25" s="10" t="s">
        <v>89</v>
      </c>
      <c r="E25" s="13" t="str">
        <f t="shared" si="1"/>
        <v>신관동</v>
      </c>
    </row>
    <row r="26" spans="1:5" s="5" customFormat="1" ht="60" customHeight="1" x14ac:dyDescent="0.3">
      <c r="A26" s="22"/>
      <c r="B26" s="9">
        <v>0.45833333333333331</v>
      </c>
      <c r="C26" s="10" t="s">
        <v>44</v>
      </c>
      <c r="D26" s="10" t="s">
        <v>45</v>
      </c>
      <c r="E26" s="13" t="str">
        <f t="shared" si="1"/>
        <v>사곡면</v>
      </c>
    </row>
    <row r="27" spans="1:5" s="5" customFormat="1" ht="60" customHeight="1" x14ac:dyDescent="0.3">
      <c r="A27" s="22"/>
      <c r="B27" s="9">
        <v>0.45833333333333331</v>
      </c>
      <c r="C27" s="10" t="s">
        <v>59</v>
      </c>
      <c r="D27" s="10" t="s">
        <v>60</v>
      </c>
      <c r="E27" s="13" t="str">
        <f t="shared" si="1"/>
        <v>웅진동</v>
      </c>
    </row>
    <row r="28" spans="1:5" s="5" customFormat="1" ht="60" customHeight="1" x14ac:dyDescent="0.3">
      <c r="A28" s="22"/>
      <c r="B28" s="9">
        <v>0.45833333333333331</v>
      </c>
      <c r="C28" s="10" t="s">
        <v>61</v>
      </c>
      <c r="D28" s="10" t="s">
        <v>62</v>
      </c>
      <c r="E28" s="13" t="str">
        <f t="shared" si="1"/>
        <v>웅진동</v>
      </c>
    </row>
    <row r="29" spans="1:5" s="5" customFormat="1" ht="60" customHeight="1" x14ac:dyDescent="0.3">
      <c r="A29" s="22"/>
      <c r="B29" s="9">
        <v>0.45833333333333331</v>
      </c>
      <c r="C29" s="10" t="s">
        <v>70</v>
      </c>
      <c r="D29" s="10" t="s">
        <v>71</v>
      </c>
      <c r="E29" s="13" t="str">
        <f t="shared" si="1"/>
        <v>옥룡동</v>
      </c>
    </row>
    <row r="30" spans="1:5" s="5" customFormat="1" ht="60" customHeight="1" x14ac:dyDescent="0.3">
      <c r="A30" s="22"/>
      <c r="B30" s="9">
        <v>0.45833333333333331</v>
      </c>
      <c r="C30" s="10" t="s">
        <v>81</v>
      </c>
      <c r="D30" s="10" t="s">
        <v>82</v>
      </c>
      <c r="E30" s="13" t="str">
        <f t="shared" si="1"/>
        <v>월송동</v>
      </c>
    </row>
    <row r="31" spans="1:5" s="5" customFormat="1" ht="60" customHeight="1" x14ac:dyDescent="0.3">
      <c r="A31" s="22"/>
      <c r="B31" s="9">
        <v>0.54166666666666663</v>
      </c>
      <c r="C31" s="10" t="s">
        <v>50</v>
      </c>
      <c r="D31" s="10" t="s">
        <v>51</v>
      </c>
      <c r="E31" s="13" t="str">
        <f t="shared" si="1"/>
        <v>신풍면</v>
      </c>
    </row>
    <row r="32" spans="1:5" s="5" customFormat="1" ht="60" customHeight="1" x14ac:dyDescent="0.3">
      <c r="A32" s="22"/>
      <c r="B32" s="9">
        <v>0.625</v>
      </c>
      <c r="C32" s="10" t="s">
        <v>76</v>
      </c>
      <c r="D32" s="10" t="s">
        <v>73</v>
      </c>
      <c r="E32" s="13" t="str">
        <f t="shared" si="1"/>
        <v>신관동</v>
      </c>
    </row>
    <row r="33" spans="1:5" s="5" customFormat="1" ht="60" customHeight="1" x14ac:dyDescent="0.3">
      <c r="A33" s="23"/>
      <c r="B33" s="9">
        <v>0.70833333333333337</v>
      </c>
      <c r="C33" s="10" t="s">
        <v>77</v>
      </c>
      <c r="D33" s="10" t="s">
        <v>78</v>
      </c>
      <c r="E33" s="13" t="str">
        <f t="shared" si="1"/>
        <v>신관동</v>
      </c>
    </row>
    <row r="34" spans="1:5" s="5" customFormat="1" ht="60" customHeight="1" x14ac:dyDescent="0.3">
      <c r="A34" s="21" t="s">
        <v>9</v>
      </c>
      <c r="B34" s="9">
        <v>0.375</v>
      </c>
      <c r="C34" s="10" t="s">
        <v>35</v>
      </c>
      <c r="D34" s="10" t="s">
        <v>85</v>
      </c>
      <c r="E34" s="13" t="str">
        <f t="shared" si="1"/>
        <v>의당면</v>
      </c>
    </row>
    <row r="35" spans="1:5" s="5" customFormat="1" ht="60" customHeight="1" x14ac:dyDescent="0.3">
      <c r="A35" s="22"/>
      <c r="B35" s="9">
        <v>0.41666666666666669</v>
      </c>
      <c r="C35" s="10" t="s">
        <v>68</v>
      </c>
      <c r="D35" s="10" t="s">
        <v>69</v>
      </c>
      <c r="E35" s="13" t="str">
        <f t="shared" si="1"/>
        <v>금학동</v>
      </c>
    </row>
    <row r="36" spans="1:5" s="5" customFormat="1" ht="60" customHeight="1" x14ac:dyDescent="0.3">
      <c r="A36" s="22"/>
      <c r="B36" s="9">
        <v>0.4375</v>
      </c>
      <c r="C36" s="10" t="s">
        <v>22</v>
      </c>
      <c r="D36" s="10" t="s">
        <v>20</v>
      </c>
      <c r="E36" s="13" t="str">
        <f t="shared" si="1"/>
        <v>탄천면</v>
      </c>
    </row>
    <row r="37" spans="1:5" s="5" customFormat="1" ht="60" customHeight="1" x14ac:dyDescent="0.3">
      <c r="A37" s="22"/>
      <c r="B37" s="9">
        <v>0.4513888888888889</v>
      </c>
      <c r="C37" s="10" t="s">
        <v>40</v>
      </c>
      <c r="D37" s="10" t="s">
        <v>41</v>
      </c>
      <c r="E37" s="13" t="str">
        <f t="shared" si="1"/>
        <v>우성면</v>
      </c>
    </row>
    <row r="38" spans="1:5" s="5" customFormat="1" ht="60" customHeight="1" x14ac:dyDescent="0.3">
      <c r="A38" s="22"/>
      <c r="B38" s="9">
        <v>0.45833333333333331</v>
      </c>
      <c r="C38" s="10" t="s">
        <v>63</v>
      </c>
      <c r="D38" s="10" t="s">
        <v>60</v>
      </c>
      <c r="E38" s="13" t="str">
        <f t="shared" si="1"/>
        <v>웅진동</v>
      </c>
    </row>
    <row r="39" spans="1:5" s="5" customFormat="1" ht="60" customHeight="1" x14ac:dyDescent="0.3">
      <c r="A39" s="22"/>
      <c r="B39" s="9">
        <v>0.58333333333333337</v>
      </c>
      <c r="C39" s="10" t="s">
        <v>52</v>
      </c>
      <c r="D39" s="10" t="s">
        <v>53</v>
      </c>
      <c r="E39" s="13" t="str">
        <f t="shared" si="1"/>
        <v>신풍면</v>
      </c>
    </row>
    <row r="40" spans="1:5" s="5" customFormat="1" ht="60" customHeight="1" x14ac:dyDescent="0.3">
      <c r="A40" s="22"/>
      <c r="B40" s="9">
        <v>0.70833333333333337</v>
      </c>
      <c r="C40" s="10" t="s">
        <v>83</v>
      </c>
      <c r="D40" s="10" t="s">
        <v>82</v>
      </c>
      <c r="E40" s="13" t="str">
        <f t="shared" si="1"/>
        <v>월송동</v>
      </c>
    </row>
    <row r="41" spans="1:5" s="5" customFormat="1" ht="60" customHeight="1" x14ac:dyDescent="0.3">
      <c r="A41" s="23"/>
      <c r="B41" s="9">
        <v>0.79166666666666663</v>
      </c>
      <c r="C41" s="10" t="s">
        <v>29</v>
      </c>
      <c r="D41" s="10" t="s">
        <v>26</v>
      </c>
      <c r="E41" s="13" t="str">
        <f t="shared" si="1"/>
        <v>계룡면</v>
      </c>
    </row>
    <row r="42" spans="1:5" s="5" customFormat="1" ht="60" customHeight="1" x14ac:dyDescent="0.3">
      <c r="A42" s="27" t="s">
        <v>10</v>
      </c>
      <c r="B42" s="9">
        <v>0.4375</v>
      </c>
      <c r="C42" s="10" t="s">
        <v>30</v>
      </c>
      <c r="D42" s="10" t="s">
        <v>31</v>
      </c>
      <c r="E42" s="13" t="str">
        <f t="shared" ref="E42:E45" si="2">LEFT(C42,3)</f>
        <v>계룡면</v>
      </c>
    </row>
    <row r="43" spans="1:5" s="5" customFormat="1" ht="60" customHeight="1" x14ac:dyDescent="0.3">
      <c r="A43" s="28"/>
      <c r="B43" s="9">
        <v>0.45833333333333331</v>
      </c>
      <c r="C43" s="10" t="s">
        <v>46</v>
      </c>
      <c r="D43" s="10" t="s">
        <v>47</v>
      </c>
      <c r="E43" s="13" t="str">
        <f t="shared" si="2"/>
        <v>사곡면</v>
      </c>
    </row>
    <row r="44" spans="1:5" s="5" customFormat="1" ht="60" customHeight="1" x14ac:dyDescent="0.3">
      <c r="A44" s="28"/>
      <c r="B44" s="9">
        <v>0.8125</v>
      </c>
      <c r="C44" s="10" t="s">
        <v>64</v>
      </c>
      <c r="D44" s="10" t="s">
        <v>65</v>
      </c>
      <c r="E44" s="13" t="str">
        <f t="shared" si="2"/>
        <v>웅진동</v>
      </c>
    </row>
    <row r="45" spans="1:5" s="5" customFormat="1" ht="60" customHeight="1" x14ac:dyDescent="0.3">
      <c r="A45" s="20" t="s">
        <v>11</v>
      </c>
      <c r="B45" s="16">
        <v>0.79166666666666663</v>
      </c>
      <c r="C45" s="17" t="s">
        <v>84</v>
      </c>
      <c r="D45" s="18" t="s">
        <v>32</v>
      </c>
      <c r="E45" s="19" t="str">
        <f t="shared" si="2"/>
        <v>반포면</v>
      </c>
    </row>
    <row r="46" spans="1:5" s="5" customFormat="1" ht="60" customHeight="1" thickBot="1" x14ac:dyDescent="0.35">
      <c r="A46" s="15" t="s">
        <v>12</v>
      </c>
      <c r="B46" s="11">
        <v>0.35416666666666669</v>
      </c>
      <c r="C46" s="12" t="s">
        <v>79</v>
      </c>
      <c r="D46" s="11" t="s">
        <v>80</v>
      </c>
      <c r="E46" s="14" t="str">
        <f t="shared" si="1"/>
        <v>신관동</v>
      </c>
    </row>
  </sheetData>
  <mergeCells count="6">
    <mergeCell ref="A9:A19"/>
    <mergeCell ref="A1:E1"/>
    <mergeCell ref="A42:A44"/>
    <mergeCell ref="A34:A41"/>
    <mergeCell ref="A20:A33"/>
    <mergeCell ref="A4:A8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2025-08-08T07:04:54Z</dcterms:modified>
</cp:coreProperties>
</file>