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58F430CC-6E45-4436-B27C-77F8E7E9B30F}" xr6:coauthVersionLast="36" xr6:coauthVersionMax="36" xr10:uidLastSave="{00000000-0000-0000-0000-000000000000}"/>
  <bookViews>
    <workbookView xWindow="0" yWindow="0" windowWidth="20100" windowHeight="11490" xr2:uid="{00000000-000D-0000-FFFF-FFFF00000000}"/>
  </bookViews>
  <sheets>
    <sheet name="주간 행사소식" sheetId="2" r:id="rId1"/>
  </sheets>
  <definedNames>
    <definedName name="_xlnm.Print_Area" localSheetId="0">'주간 행사소식'!$A$1:$E$37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30" i="2" l="1"/>
  <c r="E31" i="2"/>
  <c r="E18" i="2" l="1"/>
  <c r="E35" i="2"/>
  <c r="E10" i="2"/>
  <c r="E25" i="2"/>
  <c r="E9" i="2"/>
  <c r="E32" i="2"/>
  <c r="E24" i="2"/>
  <c r="E5" i="2" l="1"/>
  <c r="E34" i="2" l="1"/>
  <c r="E33" i="2"/>
  <c r="E29" i="2"/>
  <c r="E16" i="2"/>
  <c r="E15" i="2"/>
  <c r="E14" i="2"/>
  <c r="E12" i="2"/>
  <c r="E13" i="2"/>
  <c r="E27" i="2"/>
  <c r="E28" i="2"/>
  <c r="E6" i="2"/>
  <c r="E7" i="2" l="1"/>
  <c r="E8" i="2"/>
  <c r="E11" i="2"/>
  <c r="E17" i="2"/>
  <c r="E19" i="2"/>
  <c r="E20" i="2" l="1"/>
  <c r="E37" i="2"/>
  <c r="E21" i="2"/>
  <c r="E22" i="2"/>
  <c r="E23" i="2" l="1"/>
  <c r="E26" i="2"/>
  <c r="E4" i="2" l="1"/>
</calcChain>
</file>

<file path=xl/sharedStrings.xml><?xml version="1.0" encoding="utf-8"?>
<sst xmlns="http://schemas.openxmlformats.org/spreadsheetml/2006/main" count="82" uniqueCount="77">
  <si>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</si>
  <si>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</si>
  <si>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</si>
  <si>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</si>
  <si>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</si>
  <si>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(8. 18.~8. 24.)</t>
    </r>
    <phoneticPr fontId="18" type="noConversion"/>
  </si>
  <si>
    <t>8. 18.(월)</t>
    <phoneticPr fontId="18" type="noConversion"/>
  </si>
  <si>
    <t>8. 19.(화)</t>
    <phoneticPr fontId="18" type="noConversion"/>
  </si>
  <si>
    <t>8. 20.(수)</t>
    <phoneticPr fontId="18" type="noConversion"/>
  </si>
  <si>
    <t>8. 21.(목)</t>
    <phoneticPr fontId="18" type="noConversion"/>
  </si>
  <si>
    <t>8. 22.(금)</t>
    <phoneticPr fontId="18" type="noConversion"/>
  </si>
  <si>
    <t>8. 23.(토)</t>
    <phoneticPr fontId="18" type="noConversion"/>
  </si>
  <si>
    <t>8. 24.(일)</t>
    <phoneticPr fontId="18" type="noConversion"/>
  </si>
  <si>
    <t>유구읍 8월중 이장회의</t>
    <phoneticPr fontId="18" type="noConversion"/>
  </si>
  <si>
    <t>유구읍 행정복지센터 회의실</t>
    <phoneticPr fontId="18" type="noConversion"/>
  </si>
  <si>
    <t>유구읍 만천2리</t>
    <phoneticPr fontId="18" type="noConversion"/>
  </si>
  <si>
    <t>유구읍 수해피해지 자원봉사(충남역사문화연구원)</t>
    <phoneticPr fontId="18" type="noConversion"/>
  </si>
  <si>
    <t>유구읍 지역사회보장협의체 회의</t>
    <phoneticPr fontId="18" type="noConversion"/>
  </si>
  <si>
    <t>유구읍 지역발전협의회의</t>
    <phoneticPr fontId="18" type="noConversion"/>
  </si>
  <si>
    <t>유구읍 주민자치회의</t>
    <phoneticPr fontId="18" type="noConversion"/>
  </si>
  <si>
    <t>이인면 경로당 합동 생신상 차려드리기(만수리 9:50, 초봉리 10:30)</t>
    <phoneticPr fontId="18" type="noConversion"/>
  </si>
  <si>
    <t>만수리 남경로당, 초봉리 여경로당</t>
    <phoneticPr fontId="18" type="noConversion"/>
  </si>
  <si>
    <t>탄천면 여울산악회 정기산행</t>
    <phoneticPr fontId="18" type="noConversion"/>
  </si>
  <si>
    <t>대전 계족산</t>
    <phoneticPr fontId="18" type="noConversion"/>
  </si>
  <si>
    <t>대학진료소 앞</t>
    <phoneticPr fontId="18" type="noConversion"/>
  </si>
  <si>
    <t>탄천면 사랑의 짜장면 나눔행사(한국성 짜장면 봉사단)</t>
    <phoneticPr fontId="18" type="noConversion"/>
  </si>
  <si>
    <t>계룡면 딸기작목반 간담회</t>
    <phoneticPr fontId="18" type="noConversion"/>
  </si>
  <si>
    <t>월암리 마을회관</t>
    <phoneticPr fontId="18" type="noConversion"/>
  </si>
  <si>
    <t>계룡면 8월 다문화가족 행복모임 프로그램</t>
    <phoneticPr fontId="18" type="noConversion"/>
  </si>
  <si>
    <t>계룡복지회관</t>
    <phoneticPr fontId="18" type="noConversion"/>
  </si>
  <si>
    <t>반포면 기관장협의회의</t>
    <phoneticPr fontId="18" type="noConversion"/>
  </si>
  <si>
    <t>오미돌밥</t>
    <phoneticPr fontId="18" type="noConversion"/>
  </si>
  <si>
    <t>반포면 8월 새마을협의회,부녀회 월례회의</t>
    <phoneticPr fontId="18" type="noConversion"/>
  </si>
  <si>
    <t>반포면 행정복지센터 소회의실</t>
    <phoneticPr fontId="18" type="noConversion"/>
  </si>
  <si>
    <t>반포면 종합개발계획수립용역 중간보고회</t>
    <phoneticPr fontId="18" type="noConversion"/>
  </si>
  <si>
    <t>반포면 행정복지센터 대회의실</t>
    <phoneticPr fontId="18" type="noConversion"/>
  </si>
  <si>
    <t>의당면 주민자치회 메타세쿼이아길 코스모스 식재</t>
    <phoneticPr fontId="18" type="noConversion"/>
  </si>
  <si>
    <t>메타쉐쿼이아길</t>
    <phoneticPr fontId="18" type="noConversion"/>
  </si>
  <si>
    <t>의당면 8월 중 이장회의</t>
    <phoneticPr fontId="18" type="noConversion"/>
  </si>
  <si>
    <t>의당면 행정복지센터 회의실</t>
    <phoneticPr fontId="18" type="noConversion"/>
  </si>
  <si>
    <t>정안면 새마을부녀회 반찬나눔행사</t>
    <phoneticPr fontId="18" type="noConversion"/>
  </si>
  <si>
    <t>정안농협 식당</t>
    <phoneticPr fontId="18" type="noConversion"/>
  </si>
  <si>
    <t>정안면 주민자치아카데미 교육</t>
    <phoneticPr fontId="18" type="noConversion"/>
  </si>
  <si>
    <t>정안면 행정복지센터 대회의실</t>
    <phoneticPr fontId="18" type="noConversion"/>
  </si>
  <si>
    <t>정안면 제34차 주민자치회 정기회의</t>
    <phoneticPr fontId="18" type="noConversion"/>
  </si>
  <si>
    <t>정안면 주민자치회의실</t>
    <phoneticPr fontId="18" type="noConversion"/>
  </si>
  <si>
    <t>우성면 주민자치회 8월 월례회의</t>
    <phoneticPr fontId="18" type="noConversion"/>
  </si>
  <si>
    <t>우성면 행정복지센터 회의실</t>
    <phoneticPr fontId="18" type="noConversion"/>
  </si>
  <si>
    <t>우성면 새마을회 8월 정기회의</t>
    <phoneticPr fontId="18" type="noConversion"/>
  </si>
  <si>
    <t>우성면 방문1리 선별장</t>
    <phoneticPr fontId="18" type="noConversion"/>
  </si>
  <si>
    <t>탄천면</t>
  </si>
  <si>
    <t>우성면 자율방재단 야유회</t>
    <phoneticPr fontId="18" type="noConversion"/>
  </si>
  <si>
    <t>전북 고창</t>
    <phoneticPr fontId="18" type="noConversion"/>
  </si>
  <si>
    <t>사곡면 해월1리 노인회 단합대회</t>
    <phoneticPr fontId="18" type="noConversion"/>
  </si>
  <si>
    <t>해월1리 마을회관</t>
    <phoneticPr fontId="18" type="noConversion"/>
  </si>
  <si>
    <t>신풍면 지역발전협의회의</t>
    <phoneticPr fontId="18" type="noConversion"/>
  </si>
  <si>
    <t>신풍면 행정복지센터 회의실</t>
    <phoneticPr fontId="18" type="noConversion"/>
  </si>
  <si>
    <t>신풍면 공익직불제 농업인 마을 대면교육</t>
    <phoneticPr fontId="18" type="noConversion"/>
  </si>
  <si>
    <t>청흥리 마을회관</t>
    <phoneticPr fontId="18" type="noConversion"/>
  </si>
  <si>
    <t>신풍면 주민자치 아카데미 교육 및 주민자치 월례회의</t>
    <phoneticPr fontId="18" type="noConversion"/>
  </si>
  <si>
    <t>중학동 주민자치회 8월 정기회의</t>
    <phoneticPr fontId="18" type="noConversion"/>
  </si>
  <si>
    <t>중학동 행정복지센터 회의실</t>
    <phoneticPr fontId="18" type="noConversion"/>
  </si>
  <si>
    <t>옥룡동 주민자치회 8월 정기회의</t>
    <phoneticPr fontId="18" type="noConversion"/>
  </si>
  <si>
    <t>옥룡동 행정복지센터 대회의실</t>
    <phoneticPr fontId="18" type="noConversion"/>
  </si>
  <si>
    <t>옥룡동 다문화가족 행복모임</t>
    <phoneticPr fontId="18" type="noConversion"/>
  </si>
  <si>
    <t>옥룡동 저소득 조손가구 봉사활동</t>
    <phoneticPr fontId="18" type="noConversion"/>
  </si>
  <si>
    <t>관내 세대</t>
    <phoneticPr fontId="18" type="noConversion"/>
  </si>
  <si>
    <t>옥룡동 새마을부녀회 8월 정기회의</t>
    <phoneticPr fontId="18" type="noConversion"/>
  </si>
  <si>
    <t>옥룡동 행정복지센터 소회의실</t>
    <phoneticPr fontId="18" type="noConversion"/>
  </si>
  <si>
    <t>신관동 다문화가족 폭력예방교육 및 행복모임 프로그램</t>
    <phoneticPr fontId="18" type="noConversion"/>
  </si>
  <si>
    <t>신관동 행정복지센터</t>
    <phoneticPr fontId="18" type="noConversion"/>
  </si>
  <si>
    <t>월송동 기관단체장협의회</t>
    <phoneticPr fontId="18" type="noConversion"/>
  </si>
  <si>
    <t>관내식당</t>
    <phoneticPr fontId="18" type="noConversion"/>
  </si>
  <si>
    <t>웅진동 문화유산 톺아보기</t>
    <phoneticPr fontId="18" type="noConversion"/>
  </si>
  <si>
    <t>웅진동 행정복지센터 회의실</t>
    <phoneticPr fontId="18" type="noConversion"/>
  </si>
  <si>
    <t>금학동 자율방재단 8월 월례회의</t>
    <phoneticPr fontId="18" type="noConversion"/>
  </si>
  <si>
    <t>금학동 행정복지센터 회의실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</si>
</sst>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20" fontId="20" fillId="34" borderId="25" xfId="0" applyNumberFormat="1" applyFont="1" applyFill="1" applyBorder="1" applyAlignment="1">
      <alignment horizontal="center" vertical="center" wrapText="1"/>
    </xf>
    <xf numFmtId="20" fontId="20" fillId="34" borderId="26" xfId="0" applyNumberFormat="1" applyFont="1" applyFill="1" applyBorder="1" applyAlignment="1">
      <alignment horizontal="center" vertical="center" wrapText="1"/>
    </xf>
    <xf numFmtId="20" fontId="20" fillId="34" borderId="27" xfId="0" applyNumberFormat="1" applyFont="1" applyFill="1" applyBorder="1" applyAlignment="1">
      <alignment horizontal="center" vertical="center" wrapText="1"/>
    </xf>
    <xf numFmtId="20" fontId="20" fillId="34" borderId="28" xfId="0" applyNumberFormat="1" applyFont="1" applyFill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shrinkToFit="1"/>
    </xf>
    <xf numFmtId="0" fontId="21" fillId="0" borderId="29" xfId="0" applyFont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7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19" t="s">
        <v>5</v>
      </c>
      <c r="B1" s="20"/>
      <c r="C1" s="20"/>
      <c r="D1" s="20"/>
      <c r="E1" s="21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6" t="s">
        <v>6</v>
      </c>
      <c r="B4" s="9">
        <v>0.25</v>
      </c>
      <c r="C4" s="10" t="s">
        <v>36</v>
      </c>
      <c r="D4" s="10" t="s">
        <v>37</v>
      </c>
      <c r="E4" s="13" t="str">
        <f>LEFT(C4,3)</f>
        <v>의당면</v>
      </c>
    </row>
    <row r="5" spans="1:5" s="5" customFormat="1" ht="60" customHeight="1" x14ac:dyDescent="0.3">
      <c r="A5" s="27"/>
      <c r="B5" s="9">
        <v>0.41666666666666669</v>
      </c>
      <c r="C5" s="10" t="s">
        <v>13</v>
      </c>
      <c r="D5" s="10" t="s">
        <v>14</v>
      </c>
      <c r="E5" s="13" t="str">
        <f>LEFT(C5,3)</f>
        <v>유구읍</v>
      </c>
    </row>
    <row r="6" spans="1:5" s="5" customFormat="1" ht="60" customHeight="1" x14ac:dyDescent="0.3">
      <c r="A6" s="27"/>
      <c r="B6" s="9">
        <v>0.4375</v>
      </c>
      <c r="C6" s="10" t="s">
        <v>38</v>
      </c>
      <c r="D6" s="10" t="s">
        <v>39</v>
      </c>
      <c r="E6" s="13" t="str">
        <f>LEFT(C6,3)</f>
        <v>의당면</v>
      </c>
    </row>
    <row r="7" spans="1:5" s="5" customFormat="1" ht="60" customHeight="1" x14ac:dyDescent="0.3">
      <c r="A7" s="28"/>
      <c r="B7" s="9">
        <v>0.58333333333333337</v>
      </c>
      <c r="C7" s="10" t="s">
        <v>26</v>
      </c>
      <c r="D7" s="10" t="s">
        <v>27</v>
      </c>
      <c r="E7" s="13" t="str">
        <f t="shared" ref="E7:E19" si="0">LEFT(C7,3)</f>
        <v>계룡면</v>
      </c>
    </row>
    <row r="8" spans="1:5" s="5" customFormat="1" ht="60" customHeight="1" x14ac:dyDescent="0.3">
      <c r="A8" s="26" t="s">
        <v>7</v>
      </c>
      <c r="B8" s="9">
        <v>0.41666666666666669</v>
      </c>
      <c r="C8" s="10" t="s">
        <v>46</v>
      </c>
      <c r="D8" s="10" t="s">
        <v>47</v>
      </c>
      <c r="E8" s="13" t="str">
        <f t="shared" si="0"/>
        <v>우성면</v>
      </c>
    </row>
    <row r="9" spans="1:5" s="5" customFormat="1" ht="60" customHeight="1" x14ac:dyDescent="0.3">
      <c r="A9" s="27"/>
      <c r="B9" s="9">
        <v>0.45833333333333331</v>
      </c>
      <c r="C9" s="10" t="s">
        <v>55</v>
      </c>
      <c r="D9" s="10" t="s">
        <v>56</v>
      </c>
      <c r="E9" s="13" t="str">
        <f t="shared" si="0"/>
        <v>신풍면</v>
      </c>
    </row>
    <row r="10" spans="1:5" s="5" customFormat="1" ht="60" customHeight="1" x14ac:dyDescent="0.3">
      <c r="A10" s="27"/>
      <c r="B10" s="9">
        <v>0.45833333333333331</v>
      </c>
      <c r="C10" s="10" t="s">
        <v>62</v>
      </c>
      <c r="D10" s="10" t="s">
        <v>63</v>
      </c>
      <c r="E10" s="13" t="str">
        <f t="shared" si="0"/>
        <v>옥룡동</v>
      </c>
    </row>
    <row r="11" spans="1:5" s="5" customFormat="1" ht="60" customHeight="1" x14ac:dyDescent="0.3">
      <c r="A11" s="27"/>
      <c r="B11" s="9">
        <v>0.5</v>
      </c>
      <c r="C11" s="10" t="s">
        <v>30</v>
      </c>
      <c r="D11" s="10" t="s">
        <v>31</v>
      </c>
      <c r="E11" s="13" t="str">
        <f t="shared" si="0"/>
        <v>반포면</v>
      </c>
    </row>
    <row r="12" spans="1:5" s="5" customFormat="1" ht="60" customHeight="1" x14ac:dyDescent="0.3">
      <c r="A12" s="27"/>
      <c r="B12" s="9">
        <v>0.5</v>
      </c>
      <c r="C12" s="10" t="s">
        <v>53</v>
      </c>
      <c r="D12" s="10" t="s">
        <v>54</v>
      </c>
      <c r="E12" s="13" t="str">
        <f t="shared" si="0"/>
        <v>사곡면</v>
      </c>
    </row>
    <row r="13" spans="1:5" s="5" customFormat="1" ht="60" customHeight="1" x14ac:dyDescent="0.3">
      <c r="A13" s="27"/>
      <c r="B13" s="9">
        <v>0.5625</v>
      </c>
      <c r="C13" s="10" t="s">
        <v>16</v>
      </c>
      <c r="D13" s="10" t="s">
        <v>15</v>
      </c>
      <c r="E13" s="13" t="str">
        <f t="shared" si="0"/>
        <v>유구읍</v>
      </c>
    </row>
    <row r="14" spans="1:5" s="5" customFormat="1" ht="60" customHeight="1" x14ac:dyDescent="0.3">
      <c r="A14" s="27"/>
      <c r="B14" s="9">
        <v>0.58333333333333337</v>
      </c>
      <c r="C14" s="10" t="s">
        <v>57</v>
      </c>
      <c r="D14" s="10" t="s">
        <v>58</v>
      </c>
      <c r="E14" s="13" t="str">
        <f t="shared" si="0"/>
        <v>신풍면</v>
      </c>
    </row>
    <row r="15" spans="1:5" s="5" customFormat="1" ht="60" customHeight="1" x14ac:dyDescent="0.3">
      <c r="A15" s="27"/>
      <c r="B15" s="9">
        <v>0.58333333333333337</v>
      </c>
      <c r="C15" s="10" t="s">
        <v>73</v>
      </c>
      <c r="D15" s="10" t="s">
        <v>74</v>
      </c>
      <c r="E15" s="13" t="str">
        <f t="shared" si="0"/>
        <v>웅진동</v>
      </c>
    </row>
    <row r="16" spans="1:5" s="5" customFormat="1" ht="60" customHeight="1" x14ac:dyDescent="0.3">
      <c r="A16" s="27"/>
      <c r="B16" s="9">
        <v>0.66666666666666663</v>
      </c>
      <c r="C16" s="10" t="s">
        <v>60</v>
      </c>
      <c r="D16" s="10" t="s">
        <v>61</v>
      </c>
      <c r="E16" s="13" t="str">
        <f t="shared" si="0"/>
        <v>중학동</v>
      </c>
    </row>
    <row r="17" spans="1:5" s="5" customFormat="1" ht="60" customHeight="1" x14ac:dyDescent="0.3">
      <c r="A17" s="26" t="s">
        <v>8</v>
      </c>
      <c r="B17" s="9">
        <v>0.3125</v>
      </c>
      <c r="C17" s="10" t="s">
        <v>48</v>
      </c>
      <c r="D17" s="10" t="s">
        <v>49</v>
      </c>
      <c r="E17" s="13" t="str">
        <f t="shared" si="0"/>
        <v>우성면</v>
      </c>
    </row>
    <row r="18" spans="1:5" s="5" customFormat="1" ht="60" customHeight="1" x14ac:dyDescent="0.3">
      <c r="A18" s="27"/>
      <c r="B18" s="9">
        <v>0.40972222222222227</v>
      </c>
      <c r="C18" s="10" t="s">
        <v>20</v>
      </c>
      <c r="D18" s="10" t="s">
        <v>21</v>
      </c>
      <c r="E18" s="13" t="str">
        <f t="shared" si="0"/>
        <v>이인면</v>
      </c>
    </row>
    <row r="19" spans="1:5" s="5" customFormat="1" ht="60" customHeight="1" x14ac:dyDescent="0.3">
      <c r="A19" s="27"/>
      <c r="B19" s="9">
        <v>0.41666666666666669</v>
      </c>
      <c r="C19" s="10" t="s">
        <v>64</v>
      </c>
      <c r="D19" s="10" t="s">
        <v>63</v>
      </c>
      <c r="E19" s="13" t="str">
        <f t="shared" si="0"/>
        <v>옥룡동</v>
      </c>
    </row>
    <row r="20" spans="1:5" s="5" customFormat="1" ht="60" customHeight="1" x14ac:dyDescent="0.3">
      <c r="A20" s="27"/>
      <c r="B20" s="9">
        <v>0.41666666666666669</v>
      </c>
      <c r="C20" s="10" t="s">
        <v>17</v>
      </c>
      <c r="D20" s="10" t="s">
        <v>14</v>
      </c>
      <c r="E20" s="13" t="str">
        <f t="shared" ref="E20:E37" si="1">LEFT(C20,3)</f>
        <v>유구읍</v>
      </c>
    </row>
    <row r="21" spans="1:5" s="5" customFormat="1" ht="60" customHeight="1" x14ac:dyDescent="0.3">
      <c r="A21" s="27"/>
      <c r="B21" s="9">
        <v>0.41666666666666669</v>
      </c>
      <c r="C21" s="10" t="s">
        <v>32</v>
      </c>
      <c r="D21" s="10" t="s">
        <v>33</v>
      </c>
      <c r="E21" s="13" t="str">
        <f t="shared" si="1"/>
        <v>반포면</v>
      </c>
    </row>
    <row r="22" spans="1:5" s="5" customFormat="1" ht="60" customHeight="1" x14ac:dyDescent="0.3">
      <c r="A22" s="28"/>
      <c r="B22" s="9">
        <v>0.5</v>
      </c>
      <c r="C22" s="10" t="s">
        <v>71</v>
      </c>
      <c r="D22" s="10" t="s">
        <v>72</v>
      </c>
      <c r="E22" s="13" t="str">
        <f t="shared" si="1"/>
        <v>월송동</v>
      </c>
    </row>
    <row r="23" spans="1:5" s="5" customFormat="1" ht="60" customHeight="1" x14ac:dyDescent="0.3">
      <c r="A23" s="26" t="s">
        <v>9</v>
      </c>
      <c r="B23" s="9">
        <v>0.33333333333333331</v>
      </c>
      <c r="C23" s="10" t="s">
        <v>22</v>
      </c>
      <c r="D23" s="10" t="s">
        <v>23</v>
      </c>
      <c r="E23" s="13" t="str">
        <f t="shared" si="1"/>
        <v>탄천면</v>
      </c>
    </row>
    <row r="24" spans="1:5" s="5" customFormat="1" ht="60" customHeight="1" x14ac:dyDescent="0.3">
      <c r="A24" s="27"/>
      <c r="B24" s="9">
        <v>0.35416666666666669</v>
      </c>
      <c r="C24" s="10" t="s">
        <v>40</v>
      </c>
      <c r="D24" s="10" t="s">
        <v>41</v>
      </c>
      <c r="E24" s="13" t="str">
        <f t="shared" si="1"/>
        <v>정안면</v>
      </c>
    </row>
    <row r="25" spans="1:5" s="5" customFormat="1" ht="60" customHeight="1" x14ac:dyDescent="0.3">
      <c r="A25" s="27"/>
      <c r="B25" s="9">
        <v>0.41666666666666669</v>
      </c>
      <c r="C25" s="10" t="s">
        <v>59</v>
      </c>
      <c r="D25" s="10" t="s">
        <v>56</v>
      </c>
      <c r="E25" s="13" t="str">
        <f t="shared" si="1"/>
        <v>신풍면</v>
      </c>
    </row>
    <row r="26" spans="1:5" s="5" customFormat="1" ht="60" customHeight="1" x14ac:dyDescent="0.3">
      <c r="A26" s="27"/>
      <c r="B26" s="9">
        <v>0.45833333333333331</v>
      </c>
      <c r="C26" s="10" t="s">
        <v>18</v>
      </c>
      <c r="D26" s="10" t="s">
        <v>14</v>
      </c>
      <c r="E26" s="13" t="str">
        <f t="shared" si="1"/>
        <v>유구읍</v>
      </c>
    </row>
    <row r="27" spans="1:5" s="5" customFormat="1" ht="60" customHeight="1" x14ac:dyDescent="0.3">
      <c r="A27" s="27"/>
      <c r="B27" s="9">
        <v>0.66666666666666663</v>
      </c>
      <c r="C27" s="10" t="s">
        <v>19</v>
      </c>
      <c r="D27" s="10" t="s">
        <v>14</v>
      </c>
      <c r="E27" s="13" t="str">
        <f t="shared" si="1"/>
        <v>유구읍</v>
      </c>
    </row>
    <row r="28" spans="1:5" s="5" customFormat="1" ht="60" customHeight="1" x14ac:dyDescent="0.3">
      <c r="A28" s="28"/>
      <c r="B28" s="9">
        <v>0.72916666666666663</v>
      </c>
      <c r="C28" s="10" t="s">
        <v>75</v>
      </c>
      <c r="D28" s="10" t="s">
        <v>76</v>
      </c>
      <c r="E28" s="13" t="str">
        <f t="shared" si="1"/>
        <v>금학동</v>
      </c>
    </row>
    <row r="29" spans="1:5" s="5" customFormat="1" ht="60" customHeight="1" x14ac:dyDescent="0.3">
      <c r="A29" s="26" t="s">
        <v>10</v>
      </c>
      <c r="B29" s="9">
        <v>0.375</v>
      </c>
      <c r="C29" s="10" t="s">
        <v>65</v>
      </c>
      <c r="D29" s="10" t="s">
        <v>66</v>
      </c>
      <c r="E29" s="13" t="str">
        <f t="shared" ref="E29:E35" si="2">LEFT(C29,3)</f>
        <v>옥룡동</v>
      </c>
    </row>
    <row r="30" spans="1:5" s="5" customFormat="1" ht="60" customHeight="1" x14ac:dyDescent="0.3">
      <c r="A30" s="27"/>
      <c r="B30" s="9">
        <v>0.4375</v>
      </c>
      <c r="C30" s="10" t="s">
        <v>42</v>
      </c>
      <c r="D30" s="10" t="s">
        <v>43</v>
      </c>
      <c r="E30" s="13" t="str">
        <f t="shared" si="2"/>
        <v>정안면</v>
      </c>
    </row>
    <row r="31" spans="1:5" s="5" customFormat="1" ht="60" customHeight="1" x14ac:dyDescent="0.3">
      <c r="A31" s="27"/>
      <c r="B31" s="9">
        <v>0.45833333333333331</v>
      </c>
      <c r="C31" s="10" t="s">
        <v>67</v>
      </c>
      <c r="D31" s="10" t="s">
        <v>68</v>
      </c>
      <c r="E31" s="13" t="str">
        <f t="shared" si="2"/>
        <v>옥룡동</v>
      </c>
    </row>
    <row r="32" spans="1:5" s="5" customFormat="1" ht="60" customHeight="1" x14ac:dyDescent="0.3">
      <c r="A32" s="27"/>
      <c r="B32" s="9">
        <v>0.54166666666666663</v>
      </c>
      <c r="C32" s="10" t="s">
        <v>44</v>
      </c>
      <c r="D32" s="10" t="s">
        <v>45</v>
      </c>
      <c r="E32" s="13" t="str">
        <f t="shared" si="2"/>
        <v>정안면</v>
      </c>
    </row>
    <row r="33" spans="1:5" s="5" customFormat="1" ht="60" customHeight="1" x14ac:dyDescent="0.3">
      <c r="A33" s="28"/>
      <c r="B33" s="9">
        <v>0.58333333333333337</v>
      </c>
      <c r="C33" s="10" t="s">
        <v>34</v>
      </c>
      <c r="D33" s="10" t="s">
        <v>35</v>
      </c>
      <c r="E33" s="13" t="str">
        <f t="shared" si="2"/>
        <v>반포면</v>
      </c>
    </row>
    <row r="34" spans="1:5" s="5" customFormat="1" ht="60" customHeight="1" x14ac:dyDescent="0.3">
      <c r="A34" s="24" t="s">
        <v>11</v>
      </c>
      <c r="B34" s="10">
        <v>0.41666666666666669</v>
      </c>
      <c r="C34" s="16" t="s">
        <v>28</v>
      </c>
      <c r="D34" s="17" t="s">
        <v>29</v>
      </c>
      <c r="E34" s="18" t="str">
        <f t="shared" si="2"/>
        <v>계룡면</v>
      </c>
    </row>
    <row r="35" spans="1:5" s="5" customFormat="1" ht="60" customHeight="1" x14ac:dyDescent="0.3">
      <c r="A35" s="25"/>
      <c r="B35" s="10">
        <v>0.41666666666666669</v>
      </c>
      <c r="C35" s="16" t="s">
        <v>69</v>
      </c>
      <c r="D35" s="17" t="s">
        <v>70</v>
      </c>
      <c r="E35" s="18" t="str">
        <f t="shared" si="2"/>
        <v>신관동</v>
      </c>
    </row>
    <row r="36" spans="1:5" s="5" customFormat="1" ht="60" customHeight="1" x14ac:dyDescent="0.3">
      <c r="A36" s="22" t="s">
        <v>12</v>
      </c>
      <c r="B36" s="15">
        <v>0.33333333333333331</v>
      </c>
      <c r="C36" s="16" t="s">
        <v>51</v>
      </c>
      <c r="D36" s="17" t="s">
        <v>52</v>
      </c>
      <c r="E36" s="18" t="s">
        <v>50</v>
      </c>
    </row>
    <row r="37" spans="1:5" s="5" customFormat="1" ht="60" customHeight="1" thickBot="1" x14ac:dyDescent="0.35">
      <c r="A37" s="23"/>
      <c r="B37" s="11">
        <v>0.45833333333333331</v>
      </c>
      <c r="C37" s="12" t="s">
        <v>25</v>
      </c>
      <c r="D37" s="11" t="s">
        <v>24</v>
      </c>
      <c r="E37" s="14" t="str">
        <f t="shared" si="1"/>
        <v>탄천면</v>
      </c>
    </row>
  </sheetData>
  <mergeCells count="8">
    <mergeCell ref="A1:E1"/>
    <mergeCell ref="A36:A37"/>
    <mergeCell ref="A34:A35"/>
    <mergeCell ref="A4:A7"/>
    <mergeCell ref="A8:A16"/>
    <mergeCell ref="A17:A22"/>
    <mergeCell ref="A23:A28"/>
    <mergeCell ref="A29:A33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2025-08-14T06:28:49Z</dcterms:modified>
</cp:coreProperties>
</file>