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4381ADD5-B23E-47B2-9E10-CD4D17591EC1}" xr6:coauthVersionLast="36" xr6:coauthVersionMax="36" xr10:uidLastSave="{00000000-0000-0000-0000-000000000000}"/>
  <bookViews>
    <workbookView xWindow="0" yWindow="0" windowWidth="20100" windowHeight="11490" xr2:uid="{00000000-000D-0000-FFFF-FFFF00000000}"/>
  </bookViews>
  <sheets>
    <sheet name="주간 행사소식" sheetId="2" r:id="rId1"/>
  </sheets>
  <definedNames>
    <definedName name="_xlnm.Print_Area" localSheetId="0">'주간 행사소식'!$A$1:$E$31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31" i="2" l="1"/>
  <c r="E28" i="2"/>
  <c r="E27" i="2"/>
  <c r="E7" i="2"/>
  <c r="E20" i="2"/>
  <c r="E29" i="2"/>
  <c r="E22" i="2" l="1"/>
  <c r="E24" i="2"/>
  <c r="E11" i="2" l="1"/>
  <c r="E30" i="2"/>
  <c r="E18" i="2"/>
  <c r="E9" i="2"/>
  <c r="E25" i="2"/>
  <c r="E17" i="2"/>
  <c r="E5" i="2" l="1"/>
  <c r="E26" i="2" l="1"/>
  <c r="E19" i="2"/>
  <c r="E6" i="2" l="1"/>
  <c r="E10" i="2"/>
  <c r="E14" i="2"/>
  <c r="E15" i="2" l="1"/>
  <c r="E4" i="2" l="1"/>
</calcChain>
</file>

<file path=xl/sharedStrings.xml><?xml version="1.0" encoding="utf-8"?>
<sst xmlns="http://schemas.openxmlformats.org/spreadsheetml/2006/main" count="74" uniqueCount="69">
  <si>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</si>
  <si>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</si>
  <si>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</si>
  <si>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</si>
  <si>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</si>
  <si>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(8. 25.~8. 31.)</t>
    </r>
    <phoneticPr fontId="18" type="noConversion"/>
  </si>
  <si>
    <t>8. 25.(월)</t>
    <phoneticPr fontId="18" type="noConversion"/>
  </si>
  <si>
    <t>8. 26.(화)</t>
    <phoneticPr fontId="18" type="noConversion"/>
  </si>
  <si>
    <t>8. 27.(수)</t>
    <phoneticPr fontId="18" type="noConversion"/>
  </si>
  <si>
    <t>8. 28.(목)</t>
    <phoneticPr fontId="18" type="noConversion"/>
  </si>
  <si>
    <t>8. 29.(금)</t>
    <phoneticPr fontId="18" type="noConversion"/>
  </si>
  <si>
    <t>8. 30.(토)</t>
    <phoneticPr fontId="18" type="noConversion"/>
  </si>
  <si>
    <t>8. 31.(일)</t>
    <phoneticPr fontId="18" type="noConversion"/>
  </si>
  <si>
    <t>사곡면 새마을회 김장배추 심기</t>
    <phoneticPr fontId="18" type="noConversion"/>
  </si>
  <si>
    <t>새마을 나눔농장(호계리 309)</t>
    <phoneticPr fontId="18" type="noConversion"/>
  </si>
  <si>
    <t>반포면 계룡산 철화분청 도자문화단지 조성 추진 창립대회</t>
    <phoneticPr fontId="18" type="noConversion"/>
  </si>
  <si>
    <t>반포면 행정복지센터</t>
    <phoneticPr fontId="18" type="noConversion"/>
  </si>
  <si>
    <t>금학동 주민자치회 사계절썰매장 매점 결산 대회</t>
    <phoneticPr fontId="18" type="noConversion"/>
  </si>
  <si>
    <t>금학동 행정복지센터</t>
    <phoneticPr fontId="18" type="noConversion"/>
  </si>
  <si>
    <t>정안면 새마을회 배추심기</t>
    <phoneticPr fontId="18" type="noConversion"/>
  </si>
  <si>
    <t>김옥균 생가지 옆(광정리 39-1)</t>
    <phoneticPr fontId="18" type="noConversion"/>
  </si>
  <si>
    <t>정안면 생활개선회 농촌자원개발교육</t>
    <phoneticPr fontId="18" type="noConversion"/>
  </si>
  <si>
    <t>정안면 대회의실</t>
    <phoneticPr fontId="18" type="noConversion"/>
  </si>
  <si>
    <t>이인면 주민총회 개최</t>
    <phoneticPr fontId="18" type="noConversion"/>
  </si>
  <si>
    <t>이인면 찰방복지회관</t>
    <phoneticPr fontId="18" type="noConversion"/>
  </si>
  <si>
    <t>반포면 제8회 농지위원회</t>
    <phoneticPr fontId="18" type="noConversion"/>
  </si>
  <si>
    <t>정안면 다문화 폭력예방교육 및 이해교육</t>
    <phoneticPr fontId="18" type="noConversion"/>
  </si>
  <si>
    <t>어물리 경로당</t>
    <phoneticPr fontId="18" type="noConversion"/>
  </si>
  <si>
    <t>유구읍 명곡1리 칠월칠석 기원제</t>
    <phoneticPr fontId="18" type="noConversion"/>
  </si>
  <si>
    <t>유구읍 명곡리 381-1(마을회관 정자근처)</t>
    <phoneticPr fontId="18" type="noConversion"/>
  </si>
  <si>
    <t>사곡면 2025년 주민총회 및 제7회 행복음악회</t>
    <phoneticPr fontId="18" type="noConversion"/>
  </si>
  <si>
    <t>사곡문화복지센터 야외광장</t>
    <phoneticPr fontId="18" type="noConversion"/>
  </si>
  <si>
    <t>신관동 어르신 멋진인생 함께 영화보는 날 행사</t>
    <phoneticPr fontId="18" type="noConversion"/>
  </si>
  <si>
    <t>공주메가박스</t>
    <phoneticPr fontId="18" type="noConversion"/>
  </si>
  <si>
    <t>월송동체육회 정기회의</t>
    <phoneticPr fontId="18" type="noConversion"/>
  </si>
  <si>
    <t>월송동 행정복지센터 2층</t>
    <phoneticPr fontId="18" type="noConversion"/>
  </si>
  <si>
    <t>옥룡동 다문화가족 행복모임</t>
    <phoneticPr fontId="18" type="noConversion"/>
  </si>
  <si>
    <t>옥룡5통 경로당</t>
    <phoneticPr fontId="18" type="noConversion"/>
  </si>
  <si>
    <t>유구읍 탑곡리 칠석행사</t>
    <phoneticPr fontId="18" type="noConversion"/>
  </si>
  <si>
    <t>탑곡리 마을회관</t>
    <phoneticPr fontId="18" type="noConversion"/>
  </si>
  <si>
    <t>반포면 상신리 칠월칠석 행사</t>
    <phoneticPr fontId="18" type="noConversion"/>
  </si>
  <si>
    <t>상신리 농촌체험휴양마을</t>
    <phoneticPr fontId="18" type="noConversion"/>
  </si>
  <si>
    <t>탄천면 행정복지센터</t>
    <phoneticPr fontId="18" type="noConversion"/>
  </si>
  <si>
    <t>탄천면</t>
    <phoneticPr fontId="18" type="noConversion"/>
  </si>
  <si>
    <t>공주시 농촌지도자 워크숍</t>
    <phoneticPr fontId="18" type="noConversion"/>
  </si>
  <si>
    <t>전남광양(계룡농협 앞 출발)</t>
    <phoneticPr fontId="18" type="noConversion"/>
  </si>
  <si>
    <t>계룡면 하대리 칠석제</t>
    <phoneticPr fontId="18" type="noConversion"/>
  </si>
  <si>
    <t>하대2리 마을회관</t>
    <phoneticPr fontId="18" type="noConversion"/>
  </si>
  <si>
    <t>계룡면</t>
    <phoneticPr fontId="18" type="noConversion"/>
  </si>
  <si>
    <t>계룡농협 이사회</t>
    <phoneticPr fontId="18" type="noConversion"/>
  </si>
  <si>
    <t>계룡농협 2층 회의실</t>
    <phoneticPr fontId="18" type="noConversion"/>
  </si>
  <si>
    <t>우성면 새마을협의회 선진지 견학</t>
    <phoneticPr fontId="18" type="noConversion"/>
  </si>
  <si>
    <t>거제도일원(우성농협 집결)</t>
    <phoneticPr fontId="18" type="noConversion"/>
  </si>
  <si>
    <t>대한노인회 신풍면 분회 월례회의</t>
    <phoneticPr fontId="18" type="noConversion"/>
  </si>
  <si>
    <t>신풍노인복지회관</t>
    <phoneticPr fontId="18" type="noConversion"/>
  </si>
  <si>
    <t>신풍농협 이사회 회의</t>
    <phoneticPr fontId="18" type="noConversion"/>
  </si>
  <si>
    <t>신풍농협 2층 회의실</t>
    <phoneticPr fontId="18" type="noConversion"/>
  </si>
  <si>
    <t>신풍면</t>
    <phoneticPr fontId="18" type="noConversion"/>
  </si>
  <si>
    <t>공주다올로타리클럽 어르신 사랑의 국밥 대접</t>
    <phoneticPr fontId="18" type="noConversion"/>
  </si>
  <si>
    <t>정겨운 감나무집</t>
    <phoneticPr fontId="18" type="noConversion"/>
  </si>
  <si>
    <t>중학동</t>
    <phoneticPr fontId="18" type="noConversion"/>
  </si>
  <si>
    <t>웅진동 기관단체장 협의회 정기회의</t>
    <phoneticPr fontId="18" type="noConversion"/>
  </si>
  <si>
    <t>웅진동 행정복지센터</t>
    <phoneticPr fontId="18" type="noConversion"/>
  </si>
  <si>
    <t>웅진동</t>
    <phoneticPr fontId="18" type="noConversion"/>
  </si>
  <si>
    <t>금학동 바르게살기운동 위원회 회의</t>
    <phoneticPr fontId="18" type="noConversion"/>
  </si>
  <si>
    <t>금학동 폭력예방교육</t>
    <phoneticPr fontId="18" type="noConversion"/>
  </si>
  <si>
    <t>금학동 다문화행복모임</t>
    <phoneticPr fontId="18" type="noConversion"/>
  </si>
  <si>
    <t>해당없음</t>
    <phoneticPr fontId="18" type="noConversion"/>
  </si>
  <si>
    <t>탄천면 체육회 임원회의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</si>
</sst>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9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21" xfId="0" applyNumberFormat="1" applyFont="1" applyFill="1" applyBorder="1" applyAlignment="1">
      <alignment horizontal="center" vertical="center" wrapText="1"/>
    </xf>
    <xf numFmtId="20" fontId="20" fillId="34" borderId="24" xfId="0" applyNumberFormat="1" applyFont="1" applyFill="1" applyBorder="1" applyAlignment="1">
      <alignment horizontal="center" vertical="center" wrapText="1"/>
    </xf>
    <xf numFmtId="20" fontId="20" fillId="34" borderId="17" xfId="0" applyNumberFormat="1" applyFont="1" applyFill="1" applyBorder="1" applyAlignment="1">
      <alignment horizontal="center" vertical="center" shrinkToFit="1"/>
    </xf>
    <xf numFmtId="20" fontId="20" fillId="34" borderId="23" xfId="0" applyNumberFormat="1" applyFont="1" applyFill="1" applyBorder="1" applyAlignment="1">
      <alignment horizontal="center" vertical="center" shrinkToFit="1"/>
    </xf>
    <xf numFmtId="20" fontId="20" fillId="34" borderId="25" xfId="0" applyNumberFormat="1" applyFont="1" applyFill="1" applyBorder="1" applyAlignment="1">
      <alignment horizontal="center" vertical="center" wrapText="1"/>
    </xf>
    <xf numFmtId="20" fontId="20" fillId="34" borderId="26" xfId="0" applyNumberFormat="1" applyFont="1" applyFill="1" applyBorder="1" applyAlignment="1">
      <alignment horizontal="center" vertical="center" wrapText="1"/>
    </xf>
    <xf numFmtId="20" fontId="20" fillId="34" borderId="27" xfId="0" applyNumberFormat="1" applyFont="1" applyFill="1" applyBorder="1" applyAlignment="1">
      <alignment horizontal="center" vertical="center" shrinkToFit="1"/>
    </xf>
    <xf numFmtId="0" fontId="21" fillId="0" borderId="28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4" fillId="0" borderId="18" xfId="0" applyFont="1" applyBorder="1" applyAlignment="1">
      <alignment horizontal="center" vertical="center" shrinkToFit="1"/>
    </xf>
    <xf numFmtId="0" fontId="24" fillId="0" borderId="20" xfId="0" applyFont="1" applyBorder="1" applyAlignment="1">
      <alignment horizontal="center" vertical="center" shrinkToFit="1"/>
    </xf>
    <xf numFmtId="0" fontId="24" fillId="0" borderId="22" xfId="0" applyFont="1" applyBorder="1" applyAlignment="1">
      <alignment horizontal="center" vertical="center" shrinkToFi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1"/>
  <sheetViews>
    <sheetView showGridLines="0" tabSelected="1" zoomScale="70" zoomScaleNormal="70" zoomScaleSheetLayoutView="70" workbookViewId="0">
      <selection activeCell="C3" sqref="C3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4" customWidth="1"/>
  </cols>
  <sheetData>
    <row r="1" spans="1:5" ht="66" customHeight="1" thickBot="1" x14ac:dyDescent="0.35">
      <c r="A1" s="19" t="s">
        <v>5</v>
      </c>
      <c r="B1" s="20"/>
      <c r="C1" s="20"/>
      <c r="D1" s="20"/>
      <c r="E1" s="21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25" t="s">
        <v>6</v>
      </c>
      <c r="B4" s="9">
        <v>0.25</v>
      </c>
      <c r="C4" s="10" t="s">
        <v>13</v>
      </c>
      <c r="D4" s="10" t="s">
        <v>14</v>
      </c>
      <c r="E4" s="13" t="str">
        <f>LEFT(C4,3)</f>
        <v>사곡면</v>
      </c>
    </row>
    <row r="5" spans="1:5" s="5" customFormat="1" ht="60" customHeight="1" x14ac:dyDescent="0.3">
      <c r="A5" s="26"/>
      <c r="B5" s="9">
        <v>0.36805555555555558</v>
      </c>
      <c r="C5" s="10" t="s">
        <v>44</v>
      </c>
      <c r="D5" s="10" t="s">
        <v>45</v>
      </c>
      <c r="E5" s="13" t="str">
        <f>LEFT(C5,3)</f>
        <v>공주시</v>
      </c>
    </row>
    <row r="6" spans="1:5" s="5" customFormat="1" ht="60" customHeight="1" x14ac:dyDescent="0.3">
      <c r="A6" s="25" t="s">
        <v>7</v>
      </c>
      <c r="B6" s="9">
        <v>0.41666666666666669</v>
      </c>
      <c r="C6" s="10" t="s">
        <v>15</v>
      </c>
      <c r="D6" s="10" t="s">
        <v>16</v>
      </c>
      <c r="E6" s="13" t="str">
        <f t="shared" ref="E6:E14" si="0">LEFT(C6,3)</f>
        <v>반포면</v>
      </c>
    </row>
    <row r="7" spans="1:5" s="5" customFormat="1" ht="60" customHeight="1" x14ac:dyDescent="0.3">
      <c r="A7" s="26"/>
      <c r="B7" s="9">
        <v>0.45833333333333331</v>
      </c>
      <c r="C7" s="10" t="s">
        <v>53</v>
      </c>
      <c r="D7" s="10" t="s">
        <v>54</v>
      </c>
      <c r="E7" s="13" t="str">
        <f t="shared" si="0"/>
        <v>대한노</v>
      </c>
    </row>
    <row r="8" spans="1:5" s="5" customFormat="1" ht="60" customHeight="1" x14ac:dyDescent="0.3">
      <c r="A8" s="26"/>
      <c r="B8" s="9">
        <v>0.47916666666666669</v>
      </c>
      <c r="C8" s="10" t="s">
        <v>58</v>
      </c>
      <c r="D8" s="10" t="s">
        <v>59</v>
      </c>
      <c r="E8" s="13" t="s">
        <v>60</v>
      </c>
    </row>
    <row r="9" spans="1:5" s="5" customFormat="1" ht="60" customHeight="1" x14ac:dyDescent="0.3">
      <c r="A9" s="26"/>
      <c r="B9" s="9">
        <v>0.72916666666666663</v>
      </c>
      <c r="C9" s="10" t="s">
        <v>17</v>
      </c>
      <c r="D9" s="10" t="s">
        <v>18</v>
      </c>
      <c r="E9" s="13" t="str">
        <f t="shared" si="0"/>
        <v>금학동</v>
      </c>
    </row>
    <row r="10" spans="1:5" s="5" customFormat="1" ht="60" customHeight="1" x14ac:dyDescent="0.3">
      <c r="A10" s="25" t="s">
        <v>8</v>
      </c>
      <c r="B10" s="9">
        <v>0.3125</v>
      </c>
      <c r="C10" s="10" t="s">
        <v>19</v>
      </c>
      <c r="D10" s="10" t="s">
        <v>20</v>
      </c>
      <c r="E10" s="13" t="str">
        <f t="shared" si="0"/>
        <v>정안면</v>
      </c>
    </row>
    <row r="11" spans="1:5" s="5" customFormat="1" ht="60" customHeight="1" x14ac:dyDescent="0.3">
      <c r="A11" s="26"/>
      <c r="B11" s="9">
        <v>0.3888888888888889</v>
      </c>
      <c r="C11" s="10" t="s">
        <v>21</v>
      </c>
      <c r="D11" s="10" t="s">
        <v>22</v>
      </c>
      <c r="E11" s="13" t="str">
        <f t="shared" si="0"/>
        <v>정안면</v>
      </c>
    </row>
    <row r="12" spans="1:5" s="5" customFormat="1" ht="60" customHeight="1" x14ac:dyDescent="0.3">
      <c r="A12" s="26"/>
      <c r="B12" s="9">
        <v>0.4375</v>
      </c>
      <c r="C12" s="10" t="s">
        <v>55</v>
      </c>
      <c r="D12" s="10" t="s">
        <v>56</v>
      </c>
      <c r="E12" s="13" t="s">
        <v>57</v>
      </c>
    </row>
    <row r="13" spans="1:5" s="5" customFormat="1" ht="60" customHeight="1" x14ac:dyDescent="0.3">
      <c r="A13" s="26"/>
      <c r="B13" s="9">
        <v>0.45833333333333331</v>
      </c>
      <c r="C13" s="10" t="s">
        <v>68</v>
      </c>
      <c r="D13" s="10" t="s">
        <v>42</v>
      </c>
      <c r="E13" s="13" t="s">
        <v>43</v>
      </c>
    </row>
    <row r="14" spans="1:5" s="5" customFormat="1" ht="60" customHeight="1" x14ac:dyDescent="0.3">
      <c r="A14" s="26"/>
      <c r="B14" s="9">
        <v>0.66666666666666663</v>
      </c>
      <c r="C14" s="10" t="s">
        <v>23</v>
      </c>
      <c r="D14" s="10" t="s">
        <v>24</v>
      </c>
      <c r="E14" s="13" t="str">
        <f t="shared" si="0"/>
        <v>이인면</v>
      </c>
    </row>
    <row r="15" spans="1:5" s="5" customFormat="1" ht="60" customHeight="1" x14ac:dyDescent="0.3">
      <c r="A15" s="25" t="s">
        <v>9</v>
      </c>
      <c r="B15" s="9">
        <v>0.45833333333333331</v>
      </c>
      <c r="C15" s="10" t="s">
        <v>25</v>
      </c>
      <c r="D15" s="10" t="s">
        <v>16</v>
      </c>
      <c r="E15" s="13" t="str">
        <f t="shared" ref="E15:E18" si="1">LEFT(C15,3)</f>
        <v>반포면</v>
      </c>
    </row>
    <row r="16" spans="1:5" s="5" customFormat="1" ht="60" customHeight="1" x14ac:dyDescent="0.3">
      <c r="A16" s="26"/>
      <c r="B16" s="9">
        <v>0.45833333333333331</v>
      </c>
      <c r="C16" s="10" t="s">
        <v>61</v>
      </c>
      <c r="D16" s="10" t="s">
        <v>62</v>
      </c>
      <c r="E16" s="13" t="s">
        <v>63</v>
      </c>
    </row>
    <row r="17" spans="1:5" s="5" customFormat="1" ht="60" customHeight="1" x14ac:dyDescent="0.3">
      <c r="A17" s="26"/>
      <c r="B17" s="9">
        <v>0.54166666666666663</v>
      </c>
      <c r="C17" s="10" t="s">
        <v>26</v>
      </c>
      <c r="D17" s="10" t="s">
        <v>27</v>
      </c>
      <c r="E17" s="13" t="str">
        <f t="shared" si="1"/>
        <v>정안면</v>
      </c>
    </row>
    <row r="18" spans="1:5" s="5" customFormat="1" ht="60" customHeight="1" x14ac:dyDescent="0.3">
      <c r="A18" s="26"/>
      <c r="B18" s="9">
        <v>0.70833333333333337</v>
      </c>
      <c r="C18" s="10" t="s">
        <v>64</v>
      </c>
      <c r="D18" s="10" t="s">
        <v>18</v>
      </c>
      <c r="E18" s="13" t="str">
        <f t="shared" si="1"/>
        <v>금학동</v>
      </c>
    </row>
    <row r="19" spans="1:5" s="5" customFormat="1" ht="60" customHeight="1" x14ac:dyDescent="0.3">
      <c r="A19" s="25" t="s">
        <v>10</v>
      </c>
      <c r="B19" s="9">
        <v>0.29166666666666669</v>
      </c>
      <c r="C19" s="10" t="s">
        <v>51</v>
      </c>
      <c r="D19" s="10" t="s">
        <v>52</v>
      </c>
      <c r="E19" s="13" t="str">
        <f t="shared" ref="E19:E31" si="2">LEFT(C19,3)</f>
        <v>우성면</v>
      </c>
    </row>
    <row r="20" spans="1:5" s="5" customFormat="1" ht="60" customHeight="1" x14ac:dyDescent="0.3">
      <c r="A20" s="26"/>
      <c r="B20" s="9">
        <v>0.375</v>
      </c>
      <c r="C20" s="10" t="s">
        <v>28</v>
      </c>
      <c r="D20" s="10" t="s">
        <v>29</v>
      </c>
      <c r="E20" s="13" t="str">
        <f t="shared" ref="E20" si="3">LEFT(C20,3)</f>
        <v>유구읍</v>
      </c>
    </row>
    <row r="21" spans="1:5" s="5" customFormat="1" ht="60" customHeight="1" x14ac:dyDescent="0.3">
      <c r="A21" s="26"/>
      <c r="B21" s="9">
        <v>0.375</v>
      </c>
      <c r="C21" s="10" t="s">
        <v>46</v>
      </c>
      <c r="D21" s="10" t="s">
        <v>47</v>
      </c>
      <c r="E21" s="13" t="s">
        <v>48</v>
      </c>
    </row>
    <row r="22" spans="1:5" s="5" customFormat="1" ht="60" customHeight="1" x14ac:dyDescent="0.3">
      <c r="A22" s="26"/>
      <c r="B22" s="9">
        <v>0.41666666666666669</v>
      </c>
      <c r="C22" s="10" t="s">
        <v>30</v>
      </c>
      <c r="D22" s="10" t="s">
        <v>31</v>
      </c>
      <c r="E22" s="13" t="str">
        <f t="shared" si="2"/>
        <v>사곡면</v>
      </c>
    </row>
    <row r="23" spans="1:5" s="5" customFormat="1" ht="60" customHeight="1" x14ac:dyDescent="0.3">
      <c r="A23" s="26"/>
      <c r="B23" s="9">
        <v>0.45833333333333331</v>
      </c>
      <c r="C23" s="10" t="s">
        <v>49</v>
      </c>
      <c r="D23" s="10" t="s">
        <v>50</v>
      </c>
      <c r="E23" s="13" t="s">
        <v>48</v>
      </c>
    </row>
    <row r="24" spans="1:5" s="5" customFormat="1" ht="60" customHeight="1" x14ac:dyDescent="0.3">
      <c r="A24" s="26"/>
      <c r="B24" s="9">
        <v>0.58333333333333337</v>
      </c>
      <c r="C24" s="10" t="s">
        <v>32</v>
      </c>
      <c r="D24" s="10" t="s">
        <v>33</v>
      </c>
      <c r="E24" s="13" t="str">
        <f t="shared" si="2"/>
        <v>신관동</v>
      </c>
    </row>
    <row r="25" spans="1:5" s="5" customFormat="1" ht="60" customHeight="1" x14ac:dyDescent="0.3">
      <c r="A25" s="26"/>
      <c r="B25" s="9">
        <v>0.70833333333333337</v>
      </c>
      <c r="C25" s="10" t="s">
        <v>34</v>
      </c>
      <c r="D25" s="10" t="s">
        <v>35</v>
      </c>
      <c r="E25" s="13" t="str">
        <f t="shared" si="2"/>
        <v>월송동</v>
      </c>
    </row>
    <row r="26" spans="1:5" s="5" customFormat="1" ht="60" customHeight="1" x14ac:dyDescent="0.3">
      <c r="A26" s="22" t="s">
        <v>11</v>
      </c>
      <c r="B26" s="10">
        <v>0.375</v>
      </c>
      <c r="C26" s="15" t="s">
        <v>36</v>
      </c>
      <c r="D26" s="16" t="s">
        <v>37</v>
      </c>
      <c r="E26" s="17" t="str">
        <f t="shared" si="2"/>
        <v>옥룡동</v>
      </c>
    </row>
    <row r="27" spans="1:5" s="5" customFormat="1" ht="60" customHeight="1" x14ac:dyDescent="0.3">
      <c r="A27" s="23"/>
      <c r="B27" s="10">
        <v>0.41666666666666669</v>
      </c>
      <c r="C27" s="15" t="s">
        <v>65</v>
      </c>
      <c r="D27" s="16" t="s">
        <v>18</v>
      </c>
      <c r="E27" s="17" t="str">
        <f t="shared" si="2"/>
        <v>금학동</v>
      </c>
    </row>
    <row r="28" spans="1:5" s="5" customFormat="1" ht="60" customHeight="1" x14ac:dyDescent="0.3">
      <c r="A28" s="23"/>
      <c r="B28" s="10">
        <v>0.4375</v>
      </c>
      <c r="C28" s="15" t="s">
        <v>66</v>
      </c>
      <c r="D28" s="16" t="s">
        <v>18</v>
      </c>
      <c r="E28" s="17" t="str">
        <f t="shared" si="2"/>
        <v>금학동</v>
      </c>
    </row>
    <row r="29" spans="1:5" s="5" customFormat="1" ht="60" customHeight="1" x14ac:dyDescent="0.3">
      <c r="A29" s="23"/>
      <c r="B29" s="10">
        <v>0.5</v>
      </c>
      <c r="C29" s="15" t="s">
        <v>38</v>
      </c>
      <c r="D29" s="16" t="s">
        <v>39</v>
      </c>
      <c r="E29" s="17" t="str">
        <f t="shared" si="2"/>
        <v>유구읍</v>
      </c>
    </row>
    <row r="30" spans="1:5" s="5" customFormat="1" ht="60" customHeight="1" x14ac:dyDescent="0.3">
      <c r="A30" s="24"/>
      <c r="B30" s="10">
        <v>0.5</v>
      </c>
      <c r="C30" s="15" t="s">
        <v>40</v>
      </c>
      <c r="D30" s="16" t="s">
        <v>41</v>
      </c>
      <c r="E30" s="17" t="str">
        <f t="shared" si="2"/>
        <v>반포면</v>
      </c>
    </row>
    <row r="31" spans="1:5" s="5" customFormat="1" ht="60" customHeight="1" thickBot="1" x14ac:dyDescent="0.35">
      <c r="A31" s="18" t="s">
        <v>12</v>
      </c>
      <c r="B31" s="11"/>
      <c r="C31" s="12" t="s">
        <v>67</v>
      </c>
      <c r="D31" s="11"/>
      <c r="E31" s="14" t="str">
        <f t="shared" si="2"/>
        <v>해당없</v>
      </c>
    </row>
  </sheetData>
  <mergeCells count="7">
    <mergeCell ref="A1:E1"/>
    <mergeCell ref="A26:A30"/>
    <mergeCell ref="A4:A5"/>
    <mergeCell ref="A6:A9"/>
    <mergeCell ref="A10:A14"/>
    <mergeCell ref="A15:A18"/>
    <mergeCell ref="A19:A25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</cp:lastModifiedBy>
  <cp:lastPrinted>2024-11-01T08:00:32Z</cp:lastPrinted>
  <dcterms:created xsi:type="dcterms:W3CDTF">2018-11-21T03:48:23Z</dcterms:created>
  <dcterms:modified xsi:type="dcterms:W3CDTF">2025-08-22T07:34:33Z</dcterms:modified>
</cp:coreProperties>
</file>