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C01983B0-41EF-4DE3-A7E6-6316B204D72F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행사소식'!$A$1:$E$44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7" i="2" l="1"/>
  <c r="E29" i="2"/>
  <c r="E21" i="2"/>
  <c r="E42" i="2"/>
  <c r="E22" i="2"/>
  <c r="E35" i="2"/>
  <c r="E26" i="2"/>
  <c r="E23" i="2"/>
  <c r="E27" i="2"/>
  <c r="E25" i="2"/>
  <c r="E15" i="2"/>
  <c r="E43" i="2"/>
  <c r="E24" i="2"/>
  <c r="E14" i="2"/>
  <c r="E11" i="2"/>
  <c r="E33" i="2"/>
  <c r="E10" i="2"/>
  <c r="E31" i="2"/>
  <c r="E9" i="2"/>
  <c r="E8" i="2"/>
  <c r="E32" i="2"/>
  <c r="E5" i="2"/>
  <c r="E13" i="2"/>
  <c r="E16" i="2"/>
  <c r="E18" i="2"/>
  <c r="E19" i="2"/>
  <c r="E20" i="2"/>
  <c r="E12" i="2"/>
  <c r="E28" i="2" l="1"/>
  <c r="E40" i="2"/>
  <c r="E41" i="2"/>
  <c r="E39" i="2"/>
  <c r="E30" i="2" l="1"/>
  <c r="E38" i="2" l="1"/>
  <c r="E37" i="2"/>
  <c r="E36" i="2"/>
  <c r="E34" i="2"/>
  <c r="E6" i="2"/>
  <c r="E7" i="2" l="1"/>
  <c r="E44" i="2" l="1"/>
  <c r="E4" i="2" l="1"/>
</calcChain>
</file>

<file path=xl/sharedStrings.xml><?xml version="1.0" encoding="utf-8"?>
<sst xmlns="http://schemas.openxmlformats.org/spreadsheetml/2006/main" count="95" uniqueCount="78">
  <si>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</si>
  <si>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</si>
  <si>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</si>
  <si>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</si>
  <si>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</si>
  <si>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8.~9. 14.)</t>
    </r>
    <phoneticPr fontId="18" type="noConversion"/>
  </si>
  <si>
    <t>9. 8.(월)</t>
    <phoneticPr fontId="18" type="noConversion"/>
  </si>
  <si>
    <t>9. 9.(화)</t>
    <phoneticPr fontId="18" type="noConversion"/>
  </si>
  <si>
    <t>9. 10.(수)</t>
    <phoneticPr fontId="18" type="noConversion"/>
  </si>
  <si>
    <t>9. 11.(목)</t>
    <phoneticPr fontId="18" type="noConversion"/>
  </si>
  <si>
    <t>9. 12.(금)</t>
    <phoneticPr fontId="18" type="noConversion"/>
  </si>
  <si>
    <t>9. 13.(토)</t>
    <phoneticPr fontId="18" type="noConversion"/>
  </si>
  <si>
    <t>9. 14.(일)</t>
    <phoneticPr fontId="18" type="noConversion"/>
  </si>
  <si>
    <t>유구읍 농지위원회 회의</t>
    <phoneticPr fontId="18" type="noConversion"/>
  </si>
  <si>
    <t>유구읍 행정복지센터 회의실</t>
    <phoneticPr fontId="18" type="noConversion"/>
  </si>
  <si>
    <t>유구읍 3분기 숨은자원찾기 행사 및 새마을 월례회의</t>
    <phoneticPr fontId="18" type="noConversion"/>
  </si>
  <si>
    <t>탄천면 주민자치회의</t>
    <phoneticPr fontId="18" type="noConversion"/>
  </si>
  <si>
    <t>탄천면 행정복지센터 회의실</t>
    <phoneticPr fontId="18" type="noConversion"/>
  </si>
  <si>
    <t>탄천면 9월 이장회의</t>
    <phoneticPr fontId="18" type="noConversion"/>
  </si>
  <si>
    <t>탄천면 통산4길 6-3</t>
    <phoneticPr fontId="18" type="noConversion"/>
  </si>
  <si>
    <t>탄천면 금빛탄천 행복발전소 준공식</t>
    <phoneticPr fontId="18" type="noConversion"/>
  </si>
  <si>
    <t>탄천면 주민총회 및 주민화합행사</t>
    <phoneticPr fontId="18" type="noConversion"/>
  </si>
  <si>
    <t>행복발전소 광장</t>
    <phoneticPr fontId="18" type="noConversion"/>
  </si>
  <si>
    <t>계룡면 주민자치회 9월 월례회의</t>
    <phoneticPr fontId="18" type="noConversion"/>
  </si>
  <si>
    <t>계룡면 행정복지센터 대회의실</t>
    <phoneticPr fontId="18" type="noConversion"/>
  </si>
  <si>
    <t>계룡면 9월 이장회의</t>
    <phoneticPr fontId="18" type="noConversion"/>
  </si>
  <si>
    <t>계룡면 양화2리 추석맞이 대청소</t>
    <phoneticPr fontId="18" type="noConversion"/>
  </si>
  <si>
    <t>양화2리 마을</t>
    <phoneticPr fontId="18" type="noConversion"/>
  </si>
  <si>
    <t>반포면 새마을 회의</t>
    <phoneticPr fontId="18" type="noConversion"/>
  </si>
  <si>
    <t>반포면 행정복지센터 회의실</t>
    <phoneticPr fontId="18" type="noConversion"/>
  </si>
  <si>
    <t>반포면 9월 이장회의</t>
    <phoneticPr fontId="18" type="noConversion"/>
  </si>
  <si>
    <t>반포면 행정복지센터 대회의실</t>
    <phoneticPr fontId="18" type="noConversion"/>
  </si>
  <si>
    <t>의당면 9월 중 이장회의</t>
    <phoneticPr fontId="18" type="noConversion"/>
  </si>
  <si>
    <t>의당면 행정복지센터 회의실</t>
    <phoneticPr fontId="18" type="noConversion"/>
  </si>
  <si>
    <t>의당면 주민자치회 9월 월례회의</t>
    <phoneticPr fontId="18" type="noConversion"/>
  </si>
  <si>
    <t>정안면 9월 이장회의</t>
    <phoneticPr fontId="18" type="noConversion"/>
  </si>
  <si>
    <t>정안면 행정복지센터 대회의실</t>
    <phoneticPr fontId="18" type="noConversion"/>
  </si>
  <si>
    <t>우성면 체육회 임시회의</t>
    <phoneticPr fontId="18" type="noConversion"/>
  </si>
  <si>
    <t>우성면 9월 이장회의 및 심폐소생술 교육</t>
    <phoneticPr fontId="18" type="noConversion"/>
  </si>
  <si>
    <t>우성면 행정복지센터 회의실</t>
    <phoneticPr fontId="18" type="noConversion"/>
  </si>
  <si>
    <t>사곡면 찾아가는 자원순환 교육</t>
    <phoneticPr fontId="18" type="noConversion"/>
  </si>
  <si>
    <t>사곡면 상인회, 행정복지센터</t>
    <phoneticPr fontId="18" type="noConversion"/>
  </si>
  <si>
    <t>신풍면 9월 이장회의</t>
    <phoneticPr fontId="18" type="noConversion"/>
  </si>
  <si>
    <t>신풍면 행정복지센터 회의실</t>
    <phoneticPr fontId="18" type="noConversion"/>
  </si>
  <si>
    <t>신풍면 지역사회보장협의체 정기회의</t>
    <phoneticPr fontId="18" type="noConversion"/>
  </si>
  <si>
    <t>신풍면 하반기 다문화가족 행복모임</t>
    <phoneticPr fontId="18" type="noConversion"/>
  </si>
  <si>
    <t>신풍면 추석명절 국토대청결 운동 캠페인</t>
    <phoneticPr fontId="18" type="noConversion"/>
  </si>
  <si>
    <t>신풍면 행정복지센터 앞</t>
    <phoneticPr fontId="18" type="noConversion"/>
  </si>
  <si>
    <t>금학동 9월 주민자치 월례회의</t>
    <phoneticPr fontId="18" type="noConversion"/>
  </si>
  <si>
    <t>금학동 행정복지센터 회의실</t>
    <phoneticPr fontId="18" type="noConversion"/>
  </si>
  <si>
    <t>금학동 9월 통장회의</t>
    <phoneticPr fontId="18" type="noConversion"/>
  </si>
  <si>
    <t>금학동 지역사회보장협의체 빵나눔 행사</t>
    <phoneticPr fontId="18" type="noConversion"/>
  </si>
  <si>
    <t>공주시 자원봉사회관 1층</t>
    <phoneticPr fontId="18" type="noConversion"/>
  </si>
  <si>
    <t>금학동 새마을회 월례회의</t>
    <phoneticPr fontId="18" type="noConversion"/>
  </si>
  <si>
    <t>금학동 경로당</t>
    <phoneticPr fontId="18" type="noConversion"/>
  </si>
  <si>
    <t>금학동 금학생태공원 가을음악회</t>
    <phoneticPr fontId="18" type="noConversion"/>
  </si>
  <si>
    <t>금학생태공원 야외무대</t>
    <phoneticPr fontId="18" type="noConversion"/>
  </si>
  <si>
    <t>신관동 단체장협의회 월례회의</t>
    <phoneticPr fontId="18" type="noConversion"/>
  </si>
  <si>
    <t>신관동 체육회 회의</t>
    <phoneticPr fontId="18" type="noConversion"/>
  </si>
  <si>
    <t>신관동 행정복지센터 회의실</t>
    <phoneticPr fontId="18" type="noConversion"/>
  </si>
  <si>
    <t>신관동 새마을회 월례회의</t>
    <phoneticPr fontId="18" type="noConversion"/>
  </si>
  <si>
    <t>신관동 주민자치회 정기회의</t>
    <phoneticPr fontId="18" type="noConversion"/>
  </si>
  <si>
    <t>신관동 지역사회보장협의체 정기회의</t>
    <phoneticPr fontId="18" type="noConversion"/>
  </si>
  <si>
    <t>월송동 통장단 월례회의</t>
    <phoneticPr fontId="18" type="noConversion"/>
  </si>
  <si>
    <t>월송동 행정복지센터 열린토론실</t>
    <phoneticPr fontId="18" type="noConversion"/>
  </si>
  <si>
    <t>월송동 체육회 종목별 대표회의</t>
    <phoneticPr fontId="18" type="noConversion"/>
  </si>
  <si>
    <t>월송동 주민자치회 월례회의</t>
    <phoneticPr fontId="18" type="noConversion"/>
  </si>
  <si>
    <t>옥룡동 9월 통장회의</t>
    <phoneticPr fontId="18" type="noConversion"/>
  </si>
  <si>
    <t>옥룡동 행정복지센터 대회의실</t>
    <phoneticPr fontId="18" type="noConversion"/>
  </si>
  <si>
    <t>옥룡동 금우회 짜장봉사</t>
    <phoneticPr fontId="18" type="noConversion"/>
  </si>
  <si>
    <t>옥룡5통 경로당</t>
    <phoneticPr fontId="18" type="noConversion"/>
  </si>
  <si>
    <t>옥룡동 다문화가족 정기회의</t>
    <phoneticPr fontId="18" type="noConversion"/>
  </si>
  <si>
    <t>웅진동 통장협의회 월례회의</t>
    <phoneticPr fontId="18" type="noConversion"/>
  </si>
  <si>
    <t>웅진동 행정복지센터 회의실</t>
    <phoneticPr fontId="18" type="noConversion"/>
  </si>
  <si>
    <t>웅진동 주민자치회 정기회의</t>
    <phoneticPr fontId="18" type="noConversion"/>
  </si>
  <si>
    <t>금학동 '한짜봉 봉사단'  어르신 짜장면 나눔행사</t>
    <phoneticPr fontId="18" type="noConversion"/>
  </si>
  <si>
    <t>옥룡동 다문화 한지공예 및 폭력예방교육</t>
    <phoneticPr fontId="18" type="noConversion"/>
  </si>
  <si>
    <t>옥룡동 행정복지센터 소회의실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</si>
</sst>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25" xfId="0" quotePrefix="1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3" t="s">
        <v>6</v>
      </c>
      <c r="B4" s="9">
        <v>0.41666666666666669</v>
      </c>
      <c r="C4" s="10" t="s">
        <v>28</v>
      </c>
      <c r="D4" s="10" t="s">
        <v>29</v>
      </c>
      <c r="E4" s="13" t="str">
        <f>LEFT(C4,3)</f>
        <v>반포면</v>
      </c>
    </row>
    <row r="5" spans="1:5" s="5" customFormat="1" ht="60" customHeight="1" x14ac:dyDescent="0.3">
      <c r="A5" s="24"/>
      <c r="B5" s="9">
        <v>0.77083333333333337</v>
      </c>
      <c r="C5" s="10" t="s">
        <v>57</v>
      </c>
      <c r="D5" s="10" t="s">
        <v>59</v>
      </c>
      <c r="E5" s="13" t="str">
        <f t="shared" ref="E5" si="0">LEFT(C5,3)</f>
        <v>신관동</v>
      </c>
    </row>
    <row r="6" spans="1:5" s="5" customFormat="1" ht="60" customHeight="1" x14ac:dyDescent="0.3">
      <c r="A6" s="25"/>
      <c r="B6" s="9">
        <v>0.79166666666666663</v>
      </c>
      <c r="C6" s="10" t="s">
        <v>16</v>
      </c>
      <c r="D6" s="10" t="s">
        <v>17</v>
      </c>
      <c r="E6" s="13" t="str">
        <f>LEFT(C6,3)</f>
        <v>탄천면</v>
      </c>
    </row>
    <row r="7" spans="1:5" s="5" customFormat="1" ht="60" customHeight="1" x14ac:dyDescent="0.3">
      <c r="A7" s="23" t="s">
        <v>7</v>
      </c>
      <c r="B7" s="9">
        <v>0.41666666666666669</v>
      </c>
      <c r="C7" s="10" t="s">
        <v>32</v>
      </c>
      <c r="D7" s="10" t="s">
        <v>33</v>
      </c>
      <c r="E7" s="13" t="str">
        <f t="shared" ref="E7:E27" si="1">LEFT(C7,3)</f>
        <v>의당면</v>
      </c>
    </row>
    <row r="8" spans="1:5" s="5" customFormat="1" ht="60" customHeight="1" x14ac:dyDescent="0.3">
      <c r="A8" s="24"/>
      <c r="B8" s="9">
        <v>0.4375</v>
      </c>
      <c r="C8" s="10" t="s">
        <v>23</v>
      </c>
      <c r="D8" s="10" t="s">
        <v>24</v>
      </c>
      <c r="E8" s="13" t="str">
        <f t="shared" si="1"/>
        <v>계룡면</v>
      </c>
    </row>
    <row r="9" spans="1:5" s="5" customFormat="1" ht="60" customHeight="1" x14ac:dyDescent="0.3">
      <c r="A9" s="24"/>
      <c r="B9" s="9">
        <v>0.45833333333333331</v>
      </c>
      <c r="C9" s="10" t="s">
        <v>35</v>
      </c>
      <c r="D9" s="10" t="s">
        <v>36</v>
      </c>
      <c r="E9" s="13" t="str">
        <f t="shared" si="1"/>
        <v>정안면</v>
      </c>
    </row>
    <row r="10" spans="1:5" s="5" customFormat="1" ht="60" customHeight="1" x14ac:dyDescent="0.3">
      <c r="A10" s="24"/>
      <c r="B10" s="9">
        <v>0.45833333333333331</v>
      </c>
      <c r="C10" s="10" t="s">
        <v>42</v>
      </c>
      <c r="D10" s="10" t="s">
        <v>43</v>
      </c>
      <c r="E10" s="13" t="str">
        <f t="shared" si="1"/>
        <v>신풍면</v>
      </c>
    </row>
    <row r="11" spans="1:5" s="5" customFormat="1" ht="60" customHeight="1" x14ac:dyDescent="0.3">
      <c r="A11" s="24"/>
      <c r="B11" s="9">
        <v>0.49305555555555558</v>
      </c>
      <c r="C11" s="10" t="s">
        <v>46</v>
      </c>
      <c r="D11" s="10" t="s">
        <v>47</v>
      </c>
      <c r="E11" s="13" t="str">
        <f t="shared" si="1"/>
        <v>신풍면</v>
      </c>
    </row>
    <row r="12" spans="1:5" s="5" customFormat="1" ht="60" customHeight="1" x14ac:dyDescent="0.3">
      <c r="A12" s="24"/>
      <c r="B12" s="9">
        <v>0.58333333333333337</v>
      </c>
      <c r="C12" s="10" t="s">
        <v>13</v>
      </c>
      <c r="D12" s="10" t="s">
        <v>14</v>
      </c>
      <c r="E12" s="13" t="str">
        <f t="shared" si="1"/>
        <v>유구읍</v>
      </c>
    </row>
    <row r="13" spans="1:5" s="5" customFormat="1" ht="60" customHeight="1" x14ac:dyDescent="0.3">
      <c r="A13" s="24"/>
      <c r="B13" s="9">
        <v>0.66666666666666663</v>
      </c>
      <c r="C13" s="10" t="s">
        <v>34</v>
      </c>
      <c r="D13" s="10" t="s">
        <v>33</v>
      </c>
      <c r="E13" s="13" t="str">
        <f t="shared" si="1"/>
        <v>의당면</v>
      </c>
    </row>
    <row r="14" spans="1:5" s="5" customFormat="1" ht="60" customHeight="1" x14ac:dyDescent="0.3">
      <c r="A14" s="24"/>
      <c r="B14" s="9">
        <v>0.70833333333333337</v>
      </c>
      <c r="C14" s="10" t="s">
        <v>48</v>
      </c>
      <c r="D14" s="10" t="s">
        <v>49</v>
      </c>
      <c r="E14" s="13" t="str">
        <f t="shared" si="1"/>
        <v>금학동</v>
      </c>
    </row>
    <row r="15" spans="1:5" s="5" customFormat="1" ht="60" customHeight="1" x14ac:dyDescent="0.3">
      <c r="A15" s="25"/>
      <c r="B15" s="9">
        <v>0.77083333333333337</v>
      </c>
      <c r="C15" s="10" t="s">
        <v>58</v>
      </c>
      <c r="D15" s="10" t="s">
        <v>59</v>
      </c>
      <c r="E15" s="13" t="str">
        <f t="shared" si="1"/>
        <v>신관동</v>
      </c>
    </row>
    <row r="16" spans="1:5" s="5" customFormat="1" ht="60" customHeight="1" x14ac:dyDescent="0.3">
      <c r="A16" s="23" t="s">
        <v>8</v>
      </c>
      <c r="B16" s="9">
        <v>0.41666666666666669</v>
      </c>
      <c r="C16" s="10" t="s">
        <v>76</v>
      </c>
      <c r="D16" s="10" t="s">
        <v>77</v>
      </c>
      <c r="E16" s="13" t="str">
        <f t="shared" si="1"/>
        <v>옥룡동</v>
      </c>
    </row>
    <row r="17" spans="1:5" s="5" customFormat="1" ht="60" customHeight="1" x14ac:dyDescent="0.3">
      <c r="A17" s="24"/>
      <c r="B17" s="9">
        <v>0.4375</v>
      </c>
      <c r="C17" s="10" t="s">
        <v>37</v>
      </c>
      <c r="D17" s="10" t="s">
        <v>39</v>
      </c>
      <c r="E17" s="13" t="str">
        <f t="shared" si="1"/>
        <v>우성면</v>
      </c>
    </row>
    <row r="18" spans="1:5" s="5" customFormat="1" ht="60" customHeight="1" x14ac:dyDescent="0.3">
      <c r="A18" s="24"/>
      <c r="B18" s="9">
        <v>0.4375</v>
      </c>
      <c r="C18" s="10" t="s">
        <v>20</v>
      </c>
      <c r="D18" s="10" t="s">
        <v>19</v>
      </c>
      <c r="E18" s="13" t="str">
        <f t="shared" si="1"/>
        <v>탄천면</v>
      </c>
    </row>
    <row r="19" spans="1:5" s="5" customFormat="1" ht="60" customHeight="1" x14ac:dyDescent="0.3">
      <c r="A19" s="24"/>
      <c r="B19" s="9">
        <v>0.45833333333333331</v>
      </c>
      <c r="C19" s="10" t="s">
        <v>25</v>
      </c>
      <c r="D19" s="10" t="s">
        <v>24</v>
      </c>
      <c r="E19" s="13" t="str">
        <f t="shared" si="1"/>
        <v>계룡면</v>
      </c>
    </row>
    <row r="20" spans="1:5" s="5" customFormat="1" ht="60" customHeight="1" x14ac:dyDescent="0.3">
      <c r="A20" s="24"/>
      <c r="B20" s="9">
        <v>0.45833333333333331</v>
      </c>
      <c r="C20" s="10" t="s">
        <v>50</v>
      </c>
      <c r="D20" s="10" t="s">
        <v>49</v>
      </c>
      <c r="E20" s="13" t="str">
        <f t="shared" si="1"/>
        <v>금학동</v>
      </c>
    </row>
    <row r="21" spans="1:5" s="5" customFormat="1" ht="60" customHeight="1" x14ac:dyDescent="0.3">
      <c r="A21" s="24"/>
      <c r="B21" s="9">
        <v>0.45833333333333331</v>
      </c>
      <c r="C21" s="10" t="s">
        <v>72</v>
      </c>
      <c r="D21" s="10" t="s">
        <v>73</v>
      </c>
      <c r="E21" s="13" t="str">
        <f t="shared" si="1"/>
        <v>웅진동</v>
      </c>
    </row>
    <row r="22" spans="1:5" s="5" customFormat="1" ht="60" customHeight="1" x14ac:dyDescent="0.3">
      <c r="A22" s="24"/>
      <c r="B22" s="9">
        <v>0.45833333333333331</v>
      </c>
      <c r="C22" s="10" t="s">
        <v>67</v>
      </c>
      <c r="D22" s="10" t="s">
        <v>68</v>
      </c>
      <c r="E22" s="13" t="str">
        <f t="shared" si="1"/>
        <v>옥룡동</v>
      </c>
    </row>
    <row r="23" spans="1:5" s="5" customFormat="1" ht="60" customHeight="1" x14ac:dyDescent="0.3">
      <c r="A23" s="24"/>
      <c r="B23" s="9">
        <v>0.45833333333333331</v>
      </c>
      <c r="C23" s="10" t="s">
        <v>63</v>
      </c>
      <c r="D23" s="10" t="s">
        <v>64</v>
      </c>
      <c r="E23" s="13" t="str">
        <f t="shared" si="1"/>
        <v>월송동</v>
      </c>
    </row>
    <row r="24" spans="1:5" s="5" customFormat="1" ht="60" customHeight="1" x14ac:dyDescent="0.3">
      <c r="A24" s="24"/>
      <c r="B24" s="9">
        <v>0.5</v>
      </c>
      <c r="C24" s="10" t="s">
        <v>51</v>
      </c>
      <c r="D24" s="10" t="s">
        <v>52</v>
      </c>
      <c r="E24" s="13" t="str">
        <f t="shared" si="1"/>
        <v>금학동</v>
      </c>
    </row>
    <row r="25" spans="1:5" s="5" customFormat="1" ht="60" customHeight="1" x14ac:dyDescent="0.3">
      <c r="A25" s="24"/>
      <c r="B25" s="9">
        <v>0.625</v>
      </c>
      <c r="C25" s="10" t="s">
        <v>60</v>
      </c>
      <c r="D25" s="10" t="s">
        <v>59</v>
      </c>
      <c r="E25" s="13" t="str">
        <f t="shared" si="1"/>
        <v>신관동</v>
      </c>
    </row>
    <row r="26" spans="1:5" s="5" customFormat="1" ht="60" customHeight="1" x14ac:dyDescent="0.3">
      <c r="A26" s="24"/>
      <c r="B26" s="9">
        <v>0.70833333333333337</v>
      </c>
      <c r="C26" s="10" t="s">
        <v>65</v>
      </c>
      <c r="D26" s="10" t="s">
        <v>64</v>
      </c>
      <c r="E26" s="13" t="str">
        <f t="shared" si="1"/>
        <v>월송동</v>
      </c>
    </row>
    <row r="27" spans="1:5" s="5" customFormat="1" ht="60" customHeight="1" x14ac:dyDescent="0.3">
      <c r="A27" s="25"/>
      <c r="B27" s="9">
        <v>0.75</v>
      </c>
      <c r="C27" s="10" t="s">
        <v>61</v>
      </c>
      <c r="D27" s="10" t="s">
        <v>59</v>
      </c>
      <c r="E27" s="13" t="str">
        <f t="shared" si="1"/>
        <v>신관동</v>
      </c>
    </row>
    <row r="28" spans="1:5" s="5" customFormat="1" ht="60" customHeight="1" x14ac:dyDescent="0.3">
      <c r="A28" s="23" t="s">
        <v>9</v>
      </c>
      <c r="B28" s="9">
        <v>0.41666666666666669</v>
      </c>
      <c r="C28" s="10" t="s">
        <v>15</v>
      </c>
      <c r="D28" s="10" t="s">
        <v>14</v>
      </c>
      <c r="E28" s="13" t="str">
        <f t="shared" ref="E28:E44" si="2">LEFT(C28,3)</f>
        <v>유구읍</v>
      </c>
    </row>
    <row r="29" spans="1:5" s="5" customFormat="1" ht="60" customHeight="1" x14ac:dyDescent="0.3">
      <c r="A29" s="24"/>
      <c r="B29" s="9">
        <v>0.41666666666666669</v>
      </c>
      <c r="C29" s="10" t="s">
        <v>74</v>
      </c>
      <c r="D29" s="10" t="s">
        <v>73</v>
      </c>
      <c r="E29" s="13" t="str">
        <f t="shared" si="2"/>
        <v>웅진동</v>
      </c>
    </row>
    <row r="30" spans="1:5" s="5" customFormat="1" ht="60" customHeight="1" x14ac:dyDescent="0.3">
      <c r="A30" s="24"/>
      <c r="B30" s="9">
        <v>0.4375</v>
      </c>
      <c r="C30" s="10" t="s">
        <v>18</v>
      </c>
      <c r="D30" s="10" t="s">
        <v>17</v>
      </c>
      <c r="E30" s="13" t="str">
        <f t="shared" si="2"/>
        <v>탄천면</v>
      </c>
    </row>
    <row r="31" spans="1:5" s="5" customFormat="1" ht="60" customHeight="1" x14ac:dyDescent="0.3">
      <c r="A31" s="24"/>
      <c r="B31" s="9">
        <v>0.4375</v>
      </c>
      <c r="C31" s="10" t="s">
        <v>38</v>
      </c>
      <c r="D31" s="10" t="s">
        <v>39</v>
      </c>
      <c r="E31" s="13" t="str">
        <f t="shared" si="2"/>
        <v>우성면</v>
      </c>
    </row>
    <row r="32" spans="1:5" s="5" customFormat="1" ht="60" customHeight="1" x14ac:dyDescent="0.3">
      <c r="A32" s="24"/>
      <c r="B32" s="9">
        <v>0.45833333333333331</v>
      </c>
      <c r="C32" s="10" t="s">
        <v>30</v>
      </c>
      <c r="D32" s="10" t="s">
        <v>31</v>
      </c>
      <c r="E32" s="13" t="str">
        <f t="shared" si="2"/>
        <v>반포면</v>
      </c>
    </row>
    <row r="33" spans="1:5" s="5" customFormat="1" ht="60" customHeight="1" x14ac:dyDescent="0.3">
      <c r="A33" s="24"/>
      <c r="B33" s="9">
        <v>0.45833333333333331</v>
      </c>
      <c r="C33" s="10" t="s">
        <v>44</v>
      </c>
      <c r="D33" s="10" t="s">
        <v>43</v>
      </c>
      <c r="E33" s="13" t="str">
        <f t="shared" si="2"/>
        <v>신풍면</v>
      </c>
    </row>
    <row r="34" spans="1:5" s="5" customFormat="1" ht="60" customHeight="1" x14ac:dyDescent="0.3">
      <c r="A34" s="24"/>
      <c r="B34" s="9">
        <v>0.45833333333333331</v>
      </c>
      <c r="C34" s="10" t="s">
        <v>53</v>
      </c>
      <c r="D34" s="10" t="s">
        <v>49</v>
      </c>
      <c r="E34" s="13" t="str">
        <f t="shared" si="2"/>
        <v>금학동</v>
      </c>
    </row>
    <row r="35" spans="1:5" s="5" customFormat="1" ht="60" customHeight="1" x14ac:dyDescent="0.3">
      <c r="A35" s="25"/>
      <c r="B35" s="9">
        <v>0.70833333333333337</v>
      </c>
      <c r="C35" s="10" t="s">
        <v>66</v>
      </c>
      <c r="D35" s="10" t="s">
        <v>64</v>
      </c>
      <c r="E35" s="13" t="str">
        <f t="shared" si="2"/>
        <v>월송동</v>
      </c>
    </row>
    <row r="36" spans="1:5" s="5" customFormat="1" ht="60" customHeight="1" x14ac:dyDescent="0.3">
      <c r="A36" s="23" t="s">
        <v>10</v>
      </c>
      <c r="B36" s="9">
        <v>0.625</v>
      </c>
      <c r="C36" s="10" t="s">
        <v>40</v>
      </c>
      <c r="D36" s="10" t="s">
        <v>41</v>
      </c>
      <c r="E36" s="13" t="str">
        <f t="shared" ref="E36:E43" si="3">LEFT(C36,3)</f>
        <v>사곡면</v>
      </c>
    </row>
    <row r="37" spans="1:5" s="5" customFormat="1" ht="60" customHeight="1" x14ac:dyDescent="0.3">
      <c r="A37" s="25"/>
      <c r="B37" s="9">
        <v>0.77083333333333337</v>
      </c>
      <c r="C37" s="10" t="s">
        <v>62</v>
      </c>
      <c r="D37" s="10" t="s">
        <v>59</v>
      </c>
      <c r="E37" s="13" t="str">
        <f t="shared" si="3"/>
        <v>신관동</v>
      </c>
    </row>
    <row r="38" spans="1:5" s="5" customFormat="1" ht="60" customHeight="1" x14ac:dyDescent="0.3">
      <c r="A38" s="26" t="s">
        <v>11</v>
      </c>
      <c r="B38" s="10">
        <v>0.29166666666666669</v>
      </c>
      <c r="C38" s="15" t="s">
        <v>26</v>
      </c>
      <c r="D38" s="16" t="s">
        <v>27</v>
      </c>
      <c r="E38" s="17" t="str">
        <f t="shared" si="3"/>
        <v>계룡면</v>
      </c>
    </row>
    <row r="39" spans="1:5" s="5" customFormat="1" ht="60" customHeight="1" x14ac:dyDescent="0.3">
      <c r="A39" s="27"/>
      <c r="B39" s="10">
        <v>0.39583333333333331</v>
      </c>
      <c r="C39" s="15" t="s">
        <v>45</v>
      </c>
      <c r="D39" s="16" t="s">
        <v>43</v>
      </c>
      <c r="E39" s="17" t="str">
        <f t="shared" si="3"/>
        <v>신풍면</v>
      </c>
    </row>
    <row r="40" spans="1:5" s="5" customFormat="1" ht="60" customHeight="1" x14ac:dyDescent="0.3">
      <c r="A40" s="27"/>
      <c r="B40" s="10">
        <v>0.41666666666666669</v>
      </c>
      <c r="C40" s="15" t="s">
        <v>21</v>
      </c>
      <c r="D40" s="16" t="s">
        <v>22</v>
      </c>
      <c r="E40" s="17" t="str">
        <f t="shared" si="3"/>
        <v>탄천면</v>
      </c>
    </row>
    <row r="41" spans="1:5" s="5" customFormat="1" ht="60" customHeight="1" x14ac:dyDescent="0.3">
      <c r="A41" s="27"/>
      <c r="B41" s="10">
        <v>0.47916666666666669</v>
      </c>
      <c r="C41" s="22" t="s">
        <v>75</v>
      </c>
      <c r="D41" s="16" t="s">
        <v>54</v>
      </c>
      <c r="E41" s="17" t="str">
        <f t="shared" si="3"/>
        <v>금학동</v>
      </c>
    </row>
    <row r="42" spans="1:5" s="5" customFormat="1" ht="60" customHeight="1" x14ac:dyDescent="0.3">
      <c r="A42" s="27"/>
      <c r="B42" s="16">
        <v>0.45833333333333331</v>
      </c>
      <c r="C42" s="22" t="s">
        <v>69</v>
      </c>
      <c r="D42" s="16" t="s">
        <v>70</v>
      </c>
      <c r="E42" s="17" t="str">
        <f t="shared" si="3"/>
        <v>옥룡동</v>
      </c>
    </row>
    <row r="43" spans="1:5" s="5" customFormat="1" ht="60" customHeight="1" x14ac:dyDescent="0.3">
      <c r="A43" s="28"/>
      <c r="B43" s="16">
        <v>0.70833333333333337</v>
      </c>
      <c r="C43" s="22" t="s">
        <v>55</v>
      </c>
      <c r="D43" s="16" t="s">
        <v>56</v>
      </c>
      <c r="E43" s="17" t="str">
        <f t="shared" si="3"/>
        <v>금학동</v>
      </c>
    </row>
    <row r="44" spans="1:5" s="5" customFormat="1" ht="60" customHeight="1" thickBot="1" x14ac:dyDescent="0.35">
      <c r="A44" s="18" t="s">
        <v>12</v>
      </c>
      <c r="B44" s="11">
        <v>0.45833333333333331</v>
      </c>
      <c r="C44" s="12" t="s">
        <v>71</v>
      </c>
      <c r="D44" s="11" t="s">
        <v>68</v>
      </c>
      <c r="E44" s="14" t="str">
        <f t="shared" si="2"/>
        <v>옥룡동</v>
      </c>
    </row>
  </sheetData>
  <mergeCells count="7">
    <mergeCell ref="A36:A37"/>
    <mergeCell ref="A38:A43"/>
    <mergeCell ref="A1:E1"/>
    <mergeCell ref="A4:A6"/>
    <mergeCell ref="A7:A15"/>
    <mergeCell ref="A16:A27"/>
    <mergeCell ref="A28:A3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2025-09-05T01:59:43Z</dcterms:modified>
</cp:coreProperties>
</file>