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EA5F9577-DCCB-4D25-BC00-9B114DD1AC58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행사소식'!$A$1:$E$51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7" i="2" l="1"/>
  <c r="E46" i="2"/>
  <c r="E13" i="2" l="1"/>
  <c r="E42" i="2"/>
  <c r="E26" i="2"/>
  <c r="E41" i="2"/>
  <c r="E45" i="2"/>
  <c r="E25" i="2"/>
  <c r="E34" i="2" l="1"/>
  <c r="E24" i="2" l="1"/>
  <c r="E32" i="2"/>
  <c r="E40" i="2"/>
  <c r="E22" i="2"/>
  <c r="E37" i="2"/>
  <c r="E20" i="2"/>
  <c r="E19" i="2"/>
  <c r="E8" i="2"/>
  <c r="E23" i="2"/>
  <c r="E31" i="2" l="1"/>
  <c r="E39" i="2" l="1"/>
  <c r="E51" i="2" l="1"/>
  <c r="E4" i="2" l="1"/>
</calcChain>
</file>

<file path=xl/sharedStrings.xml><?xml version="1.0" encoding="utf-8"?>
<sst xmlns="http://schemas.openxmlformats.org/spreadsheetml/2006/main" count="135" uniqueCount="108">
  <si>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</si>
  <si>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</si>
  <si>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</si>
  <si>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</si>
  <si>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</si>
  <si>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15.~9. 21.)</t>
    </r>
    <phoneticPr fontId="18" type="noConversion"/>
  </si>
  <si>
    <t>9. 15.(월)</t>
    <phoneticPr fontId="18" type="noConversion"/>
  </si>
  <si>
    <t>9. 16.(화)</t>
    <phoneticPr fontId="18" type="noConversion"/>
  </si>
  <si>
    <t>9. 17.(수)</t>
    <phoneticPr fontId="18" type="noConversion"/>
  </si>
  <si>
    <t>9. 18.(목)</t>
    <phoneticPr fontId="18" type="noConversion"/>
  </si>
  <si>
    <t>9. 19.(금)</t>
    <phoneticPr fontId="18" type="noConversion"/>
  </si>
  <si>
    <t>9. 20.(토)</t>
    <phoneticPr fontId="18" type="noConversion"/>
  </si>
  <si>
    <t>9. 21.(일)</t>
    <phoneticPr fontId="18" type="noConversion"/>
  </si>
  <si>
    <t>반포농협</t>
    <phoneticPr fontId="18" type="noConversion"/>
  </si>
  <si>
    <t>탄천면 새마을회 9월 월례회의</t>
    <phoneticPr fontId="18" type="noConversion"/>
  </si>
  <si>
    <t>탄천면 행정복지센터 회의실</t>
    <phoneticPr fontId="18" type="noConversion"/>
  </si>
  <si>
    <t>탄천면</t>
    <phoneticPr fontId="18" type="noConversion"/>
  </si>
  <si>
    <t>이인면 주민참여예산 지역위원회 회의</t>
    <phoneticPr fontId="18" type="noConversion"/>
  </si>
  <si>
    <t>이인면 행정복지센터 2층 회의실</t>
    <phoneticPr fontId="18" type="noConversion"/>
  </si>
  <si>
    <t>웰컴투신관동 주민추진단 설명회</t>
    <phoneticPr fontId="18" type="noConversion"/>
  </si>
  <si>
    <t>신관동 주민자치센터</t>
    <phoneticPr fontId="18" type="noConversion"/>
  </si>
  <si>
    <t>신관동</t>
    <phoneticPr fontId="18" type="noConversion"/>
  </si>
  <si>
    <t>신관동 숨은자원찾기(3분기)</t>
    <phoneticPr fontId="18" type="noConversion"/>
  </si>
  <si>
    <t>영농폐기물 공동집하장</t>
    <phoneticPr fontId="18" type="noConversion"/>
  </si>
  <si>
    <t>사곡면 주민자치회 9월 회의</t>
    <phoneticPr fontId="18" type="noConversion"/>
  </si>
  <si>
    <t>사곡문화복지센터</t>
    <phoneticPr fontId="18" type="noConversion"/>
  </si>
  <si>
    <t>사곡면</t>
    <phoneticPr fontId="18" type="noConversion"/>
  </si>
  <si>
    <t>사곡면 행정복지센터 2층 회의실</t>
    <phoneticPr fontId="18" type="noConversion"/>
  </si>
  <si>
    <t>사곡면 발전협의회 3분기 회의</t>
    <phoneticPr fontId="18" type="noConversion"/>
  </si>
  <si>
    <t>신풍면 9월 지역발전협의회</t>
    <phoneticPr fontId="18" type="noConversion"/>
  </si>
  <si>
    <t>신풍면행복지센터 2층 회의실</t>
    <phoneticPr fontId="18" type="noConversion"/>
  </si>
  <si>
    <t>신풍면</t>
    <phoneticPr fontId="18" type="noConversion"/>
  </si>
  <si>
    <t>이인면 기관단체장협의회</t>
    <phoneticPr fontId="18" type="noConversion"/>
  </si>
  <si>
    <t>이인면</t>
    <phoneticPr fontId="18" type="noConversion"/>
  </si>
  <si>
    <t>정안면 주민참여예산 지역위원회회의</t>
    <phoneticPr fontId="18" type="noConversion"/>
  </si>
  <si>
    <t xml:space="preserve">정안면 행정복지센터 </t>
    <phoneticPr fontId="18" type="noConversion"/>
  </si>
  <si>
    <t>정안면</t>
    <phoneticPr fontId="18" type="noConversion"/>
  </si>
  <si>
    <t>탄천면 기관단체장 9월 회의</t>
    <phoneticPr fontId="18" type="noConversion"/>
  </si>
  <si>
    <t>옥룡동 주민참여예산 지역위원회 회의</t>
    <phoneticPr fontId="18" type="noConversion"/>
  </si>
  <si>
    <t>옥룡동 행정복지센터 3층 회의실</t>
    <phoneticPr fontId="18" type="noConversion"/>
  </si>
  <si>
    <t>탄천면 시민화합체육대회 발대식</t>
    <phoneticPr fontId="18" type="noConversion"/>
  </si>
  <si>
    <t>신관동 적십자봉사회 사랑의 반찬나눔 행사</t>
    <phoneticPr fontId="18" type="noConversion"/>
  </si>
  <si>
    <t>월미2통 경로당</t>
    <phoneticPr fontId="18" type="noConversion"/>
  </si>
  <si>
    <t>이인면 9월 경로당 합동생신상 안내</t>
    <phoneticPr fontId="18" type="noConversion"/>
  </si>
  <si>
    <t>발양리 경로당, 목동리 돌마루 경로당</t>
    <phoneticPr fontId="18" type="noConversion"/>
  </si>
  <si>
    <t>신관동분회 경로당 사무장 회의</t>
    <phoneticPr fontId="18" type="noConversion"/>
  </si>
  <si>
    <t>신관동 행정복지센터</t>
    <phoneticPr fontId="18" type="noConversion"/>
  </si>
  <si>
    <t>탄천면 여울산악회 9월 정기산행</t>
    <phoneticPr fontId="18" type="noConversion"/>
  </si>
  <si>
    <t>정안면 새마을회 반찬나눔 행사</t>
    <phoneticPr fontId="18" type="noConversion"/>
  </si>
  <si>
    <t>정안농협</t>
    <phoneticPr fontId="18" type="noConversion"/>
  </si>
  <si>
    <t>사곡면 체육회 임시총회</t>
    <phoneticPr fontId="18" type="noConversion"/>
  </si>
  <si>
    <t>계룡면 주민총회, 주민화합행사</t>
    <phoneticPr fontId="18" type="noConversion"/>
  </si>
  <si>
    <t>계룡어울림행복센터</t>
    <phoneticPr fontId="18" type="noConversion"/>
  </si>
  <si>
    <t>탄천면 기업인협의회 9월 회의</t>
    <phoneticPr fontId="18" type="noConversion"/>
  </si>
  <si>
    <t>홍우비앤티</t>
    <phoneticPr fontId="18" type="noConversion"/>
  </si>
  <si>
    <t>월송동지역사회보장협의체 정기회의</t>
    <phoneticPr fontId="18" type="noConversion"/>
  </si>
  <si>
    <t>월송동 행정복지센터 2층 열린토론실</t>
    <phoneticPr fontId="18" type="noConversion"/>
  </si>
  <si>
    <t>신관동 지역참여예산 지역위원회</t>
    <phoneticPr fontId="18" type="noConversion"/>
  </si>
  <si>
    <t>금학동 주민참여예산 지역위원회</t>
    <phoneticPr fontId="18" type="noConversion"/>
  </si>
  <si>
    <t>금학동 행정복지센터 2층 회의실</t>
    <phoneticPr fontId="18" type="noConversion"/>
  </si>
  <si>
    <t>공주시청년회 어르신 초청 국수봉사</t>
    <phoneticPr fontId="18" type="noConversion"/>
  </si>
  <si>
    <t>주공5단지 경로당</t>
    <phoneticPr fontId="18" type="noConversion"/>
  </si>
  <si>
    <t>반포면 학봉초등학교 총동문회</t>
    <phoneticPr fontId="18" type="noConversion"/>
  </si>
  <si>
    <t>학봉초등학교</t>
    <phoneticPr fontId="18" type="noConversion"/>
  </si>
  <si>
    <t>유구읍 9월중 이장회의</t>
    <phoneticPr fontId="18" type="noConversion"/>
  </si>
  <si>
    <t>유구읍 행정복지센터</t>
    <phoneticPr fontId="18" type="noConversion"/>
  </si>
  <si>
    <t>유구읍</t>
    <phoneticPr fontId="18" type="noConversion"/>
  </si>
  <si>
    <t>유구색동수국협동조합 임시총회</t>
    <phoneticPr fontId="18" type="noConversion"/>
  </si>
  <si>
    <t>유구노인대학 문화유적지 답사</t>
    <phoneticPr fontId="18" type="noConversion"/>
  </si>
  <si>
    <t>공주시 관내(집결: 유구하나로마트)</t>
    <phoneticPr fontId="18" type="noConversion"/>
  </si>
  <si>
    <t>유구 참여예산 지역위원회</t>
    <phoneticPr fontId="18" type="noConversion"/>
  </si>
  <si>
    <t>목표유달산(집결: 탄천농협 주차장)</t>
    <phoneticPr fontId="18" type="noConversion"/>
  </si>
  <si>
    <t>탄천면 주민참여예산 지역위원회</t>
    <phoneticPr fontId="18" type="noConversion"/>
  </si>
  <si>
    <t>율정리 전선옥 부녀회장댁</t>
    <phoneticPr fontId="18" type="noConversion"/>
  </si>
  <si>
    <t>의당면</t>
    <phoneticPr fontId="18" type="noConversion"/>
  </si>
  <si>
    <t>의당면 새마을회 9월 정기회의 및 반찬나눔 행사</t>
    <phoneticPr fontId="18" type="noConversion"/>
  </si>
  <si>
    <t>의당면 주민참여예산 지역위원회 회의</t>
    <phoneticPr fontId="18" type="noConversion"/>
  </si>
  <si>
    <t>의당면 행정복지센터</t>
    <phoneticPr fontId="18" type="noConversion"/>
  </si>
  <si>
    <t>신풍면 주민참여예산 지역위원회 회의</t>
    <phoneticPr fontId="18" type="noConversion"/>
  </si>
  <si>
    <t>신풍면 행정복지센터</t>
    <phoneticPr fontId="18" type="noConversion"/>
  </si>
  <si>
    <t>신풍면 주민총회 및 화합행사</t>
    <phoneticPr fontId="18" type="noConversion"/>
  </si>
  <si>
    <t>신풍면</t>
    <phoneticPr fontId="18" type="noConversion"/>
  </si>
  <si>
    <t>신풍면 새마을회 9월 월례회의</t>
    <phoneticPr fontId="18" type="noConversion"/>
  </si>
  <si>
    <t>신풍면 청흥리 마을주민 관광 야유회</t>
    <phoneticPr fontId="18" type="noConversion"/>
  </si>
  <si>
    <t>중학동 새마을회 월례회의</t>
    <phoneticPr fontId="18" type="noConversion"/>
  </si>
  <si>
    <t>중학동 행정복지센터</t>
    <phoneticPr fontId="18" type="noConversion"/>
  </si>
  <si>
    <t>중학동</t>
    <phoneticPr fontId="18" type="noConversion"/>
  </si>
  <si>
    <t>중학동 지역사회보장협의체 선진지 견학</t>
    <phoneticPr fontId="18" type="noConversion"/>
  </si>
  <si>
    <t>인천기독교종합사회복지관 등
(집결:06:30중학동 행정복지센터)</t>
    <phoneticPr fontId="18" type="noConversion"/>
  </si>
  <si>
    <t>중학동 국토대청결운동</t>
    <phoneticPr fontId="18" type="noConversion"/>
  </si>
  <si>
    <t>제민천변 등 관내 일원</t>
    <phoneticPr fontId="18" type="noConversion"/>
  </si>
  <si>
    <t>뽀글뽀글 맛있는 반찬 나눔행사</t>
    <phoneticPr fontId="18" type="noConversion"/>
  </si>
  <si>
    <t>웅진동 행정복지센터</t>
    <phoneticPr fontId="18" type="noConversion"/>
  </si>
  <si>
    <t>웅진동</t>
    <phoneticPr fontId="18" type="noConversion"/>
  </si>
  <si>
    <t>웅진동 주민참여예산 지역위원회 회의</t>
    <phoneticPr fontId="18" type="noConversion"/>
  </si>
  <si>
    <t>어르신놀이터</t>
    <phoneticPr fontId="18" type="noConversion"/>
  </si>
  <si>
    <t>웅진동 지역사회보장협의체 '사랑의 짜장면 나눔데이'</t>
    <phoneticPr fontId="18" type="noConversion"/>
  </si>
  <si>
    <t>제16회 시민화합체육대회 선수단 발대식</t>
    <phoneticPr fontId="18" type="noConversion"/>
  </si>
  <si>
    <t>웅진동 주민총회 및 주민화합행사</t>
    <phoneticPr fontId="18" type="noConversion"/>
  </si>
  <si>
    <t>공주중학교 체육관</t>
    <phoneticPr fontId="18" type="noConversion"/>
  </si>
  <si>
    <t>다문화가족 행복모임(테라리움 체험)</t>
    <phoneticPr fontId="18" type="noConversion"/>
  </si>
  <si>
    <t>웅진동 행정복지센터 회의실</t>
    <phoneticPr fontId="18" type="noConversion"/>
  </si>
  <si>
    <t>월송동 기관단체장 협의회 월례회의</t>
    <phoneticPr fontId="18" type="noConversion"/>
  </si>
  <si>
    <t>관내식당</t>
    <phoneticPr fontId="18" type="noConversion"/>
  </si>
  <si>
    <t>목포(집결지 : 청흥리 마을회관)</t>
    <phoneticPr fontId="18" type="noConversion"/>
  </si>
  <si>
    <t>월송동 주민참여예산 지역위원회</t>
    <phoneticPr fontId="18" type="noConversion"/>
  </si>
  <si>
    <t>월송동</t>
    <phoneticPr fontId="18" type="noConversion"/>
  </si>
  <si>
    <t>반포면 자치계획형사업 주민투표(9.15.~9.16.)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</si>
</sst>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shrinkToFit="1"/>
    </xf>
    <xf numFmtId="0" fontId="21" fillId="0" borderId="28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1" t="s">
        <v>5</v>
      </c>
      <c r="B1" s="22"/>
      <c r="C1" s="22"/>
      <c r="D1" s="22"/>
      <c r="E1" s="23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9" t="s">
        <v>6</v>
      </c>
      <c r="B4" s="9">
        <v>0.375</v>
      </c>
      <c r="C4" s="10" t="s">
        <v>107</v>
      </c>
      <c r="D4" s="10" t="s">
        <v>13</v>
      </c>
      <c r="E4" s="13" t="str">
        <f>LEFT(C4,3)</f>
        <v>반포면</v>
      </c>
    </row>
    <row r="5" spans="1:5" s="5" customFormat="1" ht="60" customHeight="1" x14ac:dyDescent="0.3">
      <c r="A5" s="24"/>
      <c r="B5" s="9">
        <v>0.375</v>
      </c>
      <c r="C5" s="10" t="s">
        <v>75</v>
      </c>
      <c r="D5" s="10" t="s">
        <v>73</v>
      </c>
      <c r="E5" s="13" t="s">
        <v>74</v>
      </c>
    </row>
    <row r="6" spans="1:5" s="5" customFormat="1" ht="60" customHeight="1" x14ac:dyDescent="0.3">
      <c r="A6" s="24"/>
      <c r="B6" s="9">
        <v>0.41666666666666669</v>
      </c>
      <c r="C6" s="10" t="s">
        <v>64</v>
      </c>
      <c r="D6" s="10" t="s">
        <v>65</v>
      </c>
      <c r="E6" s="13" t="s">
        <v>66</v>
      </c>
    </row>
    <row r="7" spans="1:5" s="5" customFormat="1" ht="60" customHeight="1" x14ac:dyDescent="0.3">
      <c r="A7" s="24"/>
      <c r="B7" s="9">
        <v>0.4375</v>
      </c>
      <c r="C7" s="10" t="s">
        <v>14</v>
      </c>
      <c r="D7" s="10" t="s">
        <v>15</v>
      </c>
      <c r="E7" s="13" t="s">
        <v>16</v>
      </c>
    </row>
    <row r="8" spans="1:5" s="5" customFormat="1" ht="60" customHeight="1" x14ac:dyDescent="0.3">
      <c r="A8" s="24"/>
      <c r="B8" s="9">
        <v>0.58333333333333337</v>
      </c>
      <c r="C8" s="10" t="s">
        <v>17</v>
      </c>
      <c r="D8" s="10" t="s">
        <v>18</v>
      </c>
      <c r="E8" s="13" t="str">
        <f t="shared" ref="E8" si="0">LEFT(C8,3)</f>
        <v>이인면</v>
      </c>
    </row>
    <row r="9" spans="1:5" s="5" customFormat="1" ht="60" customHeight="1" x14ac:dyDescent="0.3">
      <c r="A9" s="24"/>
      <c r="B9" s="9">
        <v>0.66666666666666663</v>
      </c>
      <c r="C9" s="10" t="s">
        <v>19</v>
      </c>
      <c r="D9" s="10" t="s">
        <v>20</v>
      </c>
      <c r="E9" s="13" t="s">
        <v>21</v>
      </c>
    </row>
    <row r="10" spans="1:5" s="5" customFormat="1" ht="60" customHeight="1" x14ac:dyDescent="0.3">
      <c r="A10" s="20"/>
      <c r="B10" s="9">
        <v>0.75</v>
      </c>
      <c r="C10" s="10" t="s">
        <v>84</v>
      </c>
      <c r="D10" s="10" t="s">
        <v>85</v>
      </c>
      <c r="E10" s="13" t="s">
        <v>86</v>
      </c>
    </row>
    <row r="11" spans="1:5" s="5" customFormat="1" ht="60" customHeight="1" x14ac:dyDescent="0.3">
      <c r="A11" s="19" t="s">
        <v>7</v>
      </c>
      <c r="B11" s="9">
        <v>0.29166666666666669</v>
      </c>
      <c r="C11" s="10" t="s">
        <v>87</v>
      </c>
      <c r="D11" s="10" t="s">
        <v>88</v>
      </c>
      <c r="E11" s="13" t="s">
        <v>86</v>
      </c>
    </row>
    <row r="12" spans="1:5" s="5" customFormat="1" ht="60" customHeight="1" x14ac:dyDescent="0.3">
      <c r="A12" s="24"/>
      <c r="B12" s="9">
        <v>0.3125</v>
      </c>
      <c r="C12" s="10" t="s">
        <v>83</v>
      </c>
      <c r="D12" s="10" t="s">
        <v>104</v>
      </c>
      <c r="E12" s="13" t="s">
        <v>81</v>
      </c>
    </row>
    <row r="13" spans="1:5" s="5" customFormat="1" ht="60" customHeight="1" x14ac:dyDescent="0.3">
      <c r="A13" s="24"/>
      <c r="B13" s="9">
        <v>0.375</v>
      </c>
      <c r="C13" s="10" t="s">
        <v>22</v>
      </c>
      <c r="D13" s="10" t="s">
        <v>23</v>
      </c>
      <c r="E13" s="13" t="str">
        <f t="shared" ref="E13" si="1">LEFT(C13,3)</f>
        <v>신관동</v>
      </c>
    </row>
    <row r="14" spans="1:5" s="5" customFormat="1" ht="60" customHeight="1" x14ac:dyDescent="0.3">
      <c r="A14" s="24"/>
      <c r="B14" s="9">
        <v>0.4375</v>
      </c>
      <c r="C14" s="10" t="s">
        <v>24</v>
      </c>
      <c r="D14" s="10" t="s">
        <v>25</v>
      </c>
      <c r="E14" s="13" t="s">
        <v>26</v>
      </c>
    </row>
    <row r="15" spans="1:5" s="5" customFormat="1" ht="60" customHeight="1" x14ac:dyDescent="0.3">
      <c r="A15" s="24"/>
      <c r="B15" s="9">
        <v>0.45833333333333331</v>
      </c>
      <c r="C15" s="10" t="s">
        <v>28</v>
      </c>
      <c r="D15" s="10" t="s">
        <v>27</v>
      </c>
      <c r="E15" s="13" t="s">
        <v>26</v>
      </c>
    </row>
    <row r="16" spans="1:5" s="5" customFormat="1" ht="60" customHeight="1" x14ac:dyDescent="0.3">
      <c r="A16" s="24"/>
      <c r="B16" s="9">
        <v>0.45833333333333331</v>
      </c>
      <c r="C16" s="10" t="s">
        <v>29</v>
      </c>
      <c r="D16" s="10" t="s">
        <v>30</v>
      </c>
      <c r="E16" s="13" t="s">
        <v>31</v>
      </c>
    </row>
    <row r="17" spans="1:5" s="5" customFormat="1" ht="60" customHeight="1" x14ac:dyDescent="0.3">
      <c r="A17" s="24"/>
      <c r="B17" s="9">
        <v>0.45833333333333331</v>
      </c>
      <c r="C17" s="10" t="s">
        <v>32</v>
      </c>
      <c r="D17" s="10" t="s">
        <v>18</v>
      </c>
      <c r="E17" s="13" t="s">
        <v>33</v>
      </c>
    </row>
    <row r="18" spans="1:5" s="5" customFormat="1" ht="60" customHeight="1" x14ac:dyDescent="0.3">
      <c r="A18" s="24"/>
      <c r="B18" s="9">
        <v>0.45833333333333331</v>
      </c>
      <c r="C18" s="10" t="s">
        <v>34</v>
      </c>
      <c r="D18" s="10" t="s">
        <v>35</v>
      </c>
      <c r="E18" s="13" t="s">
        <v>36</v>
      </c>
    </row>
    <row r="19" spans="1:5" s="5" customFormat="1" ht="60" customHeight="1" x14ac:dyDescent="0.3">
      <c r="A19" s="24"/>
      <c r="B19" s="9">
        <v>0.45833333333333331</v>
      </c>
      <c r="C19" s="10" t="s">
        <v>37</v>
      </c>
      <c r="D19" s="10" t="s">
        <v>15</v>
      </c>
      <c r="E19" s="13" t="str">
        <f t="shared" ref="E19:E24" si="2">LEFT(C19,3)</f>
        <v>탄천면</v>
      </c>
    </row>
    <row r="20" spans="1:5" s="5" customFormat="1" ht="60" customHeight="1" x14ac:dyDescent="0.3">
      <c r="A20" s="24"/>
      <c r="B20" s="9">
        <v>0.58333333333333337</v>
      </c>
      <c r="C20" s="10" t="s">
        <v>38</v>
      </c>
      <c r="D20" s="10" t="s">
        <v>39</v>
      </c>
      <c r="E20" s="13" t="str">
        <f t="shared" si="2"/>
        <v>옥룡동</v>
      </c>
    </row>
    <row r="21" spans="1:5" s="5" customFormat="1" ht="60" customHeight="1" x14ac:dyDescent="0.3">
      <c r="A21" s="24"/>
      <c r="B21" s="9">
        <v>0.66666666666666663</v>
      </c>
      <c r="C21" s="10" t="s">
        <v>76</v>
      </c>
      <c r="D21" s="10" t="s">
        <v>77</v>
      </c>
      <c r="E21" s="13" t="s">
        <v>74</v>
      </c>
    </row>
    <row r="22" spans="1:5" s="5" customFormat="1" ht="60" customHeight="1" x14ac:dyDescent="0.3">
      <c r="A22" s="24"/>
      <c r="B22" s="9">
        <v>0.72916666666666663</v>
      </c>
      <c r="C22" s="10" t="s">
        <v>40</v>
      </c>
      <c r="D22" s="10" t="s">
        <v>15</v>
      </c>
      <c r="E22" s="13" t="str">
        <f t="shared" si="2"/>
        <v>탄천면</v>
      </c>
    </row>
    <row r="23" spans="1:5" s="5" customFormat="1" ht="60" customHeight="1" x14ac:dyDescent="0.3">
      <c r="A23" s="19" t="s">
        <v>8</v>
      </c>
      <c r="B23" s="9">
        <v>0.375</v>
      </c>
      <c r="C23" s="10" t="s">
        <v>41</v>
      </c>
      <c r="D23" s="10" t="s">
        <v>42</v>
      </c>
      <c r="E23" s="13" t="str">
        <f t="shared" si="2"/>
        <v>신관동</v>
      </c>
    </row>
    <row r="24" spans="1:5" s="5" customFormat="1" ht="60" customHeight="1" x14ac:dyDescent="0.3">
      <c r="A24" s="24"/>
      <c r="B24" s="9">
        <v>0.40972222222222227</v>
      </c>
      <c r="C24" s="10" t="s">
        <v>43</v>
      </c>
      <c r="D24" s="10" t="s">
        <v>44</v>
      </c>
      <c r="E24" s="13" t="str">
        <f t="shared" si="2"/>
        <v>이인면</v>
      </c>
    </row>
    <row r="25" spans="1:5" s="5" customFormat="1" ht="60" customHeight="1" x14ac:dyDescent="0.3">
      <c r="A25" s="24"/>
      <c r="B25" s="9">
        <v>0.4375</v>
      </c>
      <c r="C25" s="10" t="s">
        <v>45</v>
      </c>
      <c r="D25" s="10" t="s">
        <v>46</v>
      </c>
      <c r="E25" s="13" t="str">
        <f t="shared" ref="E25:E27" si="3">LEFT(C25,3)</f>
        <v>신관동</v>
      </c>
    </row>
    <row r="26" spans="1:5" s="5" customFormat="1" ht="60" customHeight="1" x14ac:dyDescent="0.3">
      <c r="A26" s="24"/>
      <c r="B26" s="9">
        <v>0.45833333333333331</v>
      </c>
      <c r="C26" s="10" t="s">
        <v>78</v>
      </c>
      <c r="D26" s="10" t="s">
        <v>79</v>
      </c>
      <c r="E26" s="13" t="str">
        <f t="shared" si="3"/>
        <v>신풍면</v>
      </c>
    </row>
    <row r="27" spans="1:5" s="5" customFormat="1" ht="60" customHeight="1" x14ac:dyDescent="0.3">
      <c r="A27" s="24"/>
      <c r="B27" s="9">
        <v>0.5</v>
      </c>
      <c r="C27" s="10" t="s">
        <v>102</v>
      </c>
      <c r="D27" s="10" t="s">
        <v>103</v>
      </c>
      <c r="E27" s="13" t="str">
        <f t="shared" si="3"/>
        <v>월송동</v>
      </c>
    </row>
    <row r="28" spans="1:5" s="5" customFormat="1" ht="60" customHeight="1" x14ac:dyDescent="0.3">
      <c r="A28" s="24"/>
      <c r="B28" s="9">
        <v>0.58333333333333337</v>
      </c>
      <c r="C28" s="10" t="s">
        <v>67</v>
      </c>
      <c r="D28" s="10" t="s">
        <v>65</v>
      </c>
      <c r="E28" s="13" t="s">
        <v>66</v>
      </c>
    </row>
    <row r="29" spans="1:5" s="5" customFormat="1" ht="60" customHeight="1" x14ac:dyDescent="0.3">
      <c r="A29" s="24"/>
      <c r="B29" s="9">
        <v>0.625</v>
      </c>
      <c r="C29" s="10" t="s">
        <v>91</v>
      </c>
      <c r="D29" s="10" t="s">
        <v>92</v>
      </c>
      <c r="E29" s="13" t="s">
        <v>93</v>
      </c>
    </row>
    <row r="30" spans="1:5" s="5" customFormat="1" ht="60" customHeight="1" x14ac:dyDescent="0.3">
      <c r="A30" s="24"/>
      <c r="B30" s="9">
        <v>0.6875</v>
      </c>
      <c r="C30" s="10" t="s">
        <v>89</v>
      </c>
      <c r="D30" s="10" t="s">
        <v>90</v>
      </c>
      <c r="E30" s="13" t="s">
        <v>86</v>
      </c>
    </row>
    <row r="31" spans="1:5" s="5" customFormat="1" ht="60" customHeight="1" x14ac:dyDescent="0.3">
      <c r="A31" s="19" t="s">
        <v>9</v>
      </c>
      <c r="B31" s="9">
        <v>0.3125</v>
      </c>
      <c r="C31" s="10" t="s">
        <v>47</v>
      </c>
      <c r="D31" s="10" t="s">
        <v>71</v>
      </c>
      <c r="E31" s="13" t="str">
        <f t="shared" ref="E31:E51" si="4">LEFT(C31,3)</f>
        <v>탄천면</v>
      </c>
    </row>
    <row r="32" spans="1:5" s="5" customFormat="1" ht="60" customHeight="1" x14ac:dyDescent="0.3">
      <c r="A32" s="24"/>
      <c r="B32" s="9">
        <v>0.35416666666666669</v>
      </c>
      <c r="C32" s="10" t="s">
        <v>48</v>
      </c>
      <c r="D32" s="10" t="s">
        <v>49</v>
      </c>
      <c r="E32" s="13" t="str">
        <f t="shared" si="4"/>
        <v>정안면</v>
      </c>
    </row>
    <row r="33" spans="1:5" s="5" customFormat="1" ht="60" customHeight="1" x14ac:dyDescent="0.3">
      <c r="A33" s="24"/>
      <c r="B33" s="9">
        <v>0.39583333333333331</v>
      </c>
      <c r="C33" s="10" t="s">
        <v>68</v>
      </c>
      <c r="D33" s="10" t="s">
        <v>69</v>
      </c>
      <c r="E33" s="13" t="s">
        <v>66</v>
      </c>
    </row>
    <row r="34" spans="1:5" s="5" customFormat="1" ht="60" customHeight="1" x14ac:dyDescent="0.3">
      <c r="A34" s="24"/>
      <c r="B34" s="9">
        <v>0.4375</v>
      </c>
      <c r="C34" s="10" t="s">
        <v>50</v>
      </c>
      <c r="D34" s="10" t="s">
        <v>27</v>
      </c>
      <c r="E34" s="13" t="str">
        <f t="shared" si="4"/>
        <v>사곡면</v>
      </c>
    </row>
    <row r="35" spans="1:5" s="5" customFormat="1" ht="60" customHeight="1" x14ac:dyDescent="0.3">
      <c r="A35" s="24"/>
      <c r="B35" s="9">
        <v>0.45833333333333331</v>
      </c>
      <c r="C35" s="10" t="s">
        <v>70</v>
      </c>
      <c r="D35" s="10" t="s">
        <v>65</v>
      </c>
      <c r="E35" s="13" t="s">
        <v>66</v>
      </c>
    </row>
    <row r="36" spans="1:5" s="5" customFormat="1" ht="60" customHeight="1" x14ac:dyDescent="0.3">
      <c r="A36" s="24"/>
      <c r="B36" s="9">
        <v>0.58333333333333337</v>
      </c>
      <c r="C36" s="10" t="s">
        <v>94</v>
      </c>
      <c r="D36" s="10" t="s">
        <v>92</v>
      </c>
      <c r="E36" s="13" t="s">
        <v>93</v>
      </c>
    </row>
    <row r="37" spans="1:5" s="5" customFormat="1" ht="60" customHeight="1" x14ac:dyDescent="0.3">
      <c r="A37" s="24"/>
      <c r="B37" s="9">
        <v>0.58333333333333337</v>
      </c>
      <c r="C37" s="10" t="s">
        <v>51</v>
      </c>
      <c r="D37" s="10" t="s">
        <v>52</v>
      </c>
      <c r="E37" s="13" t="str">
        <f t="shared" si="4"/>
        <v>계룡면</v>
      </c>
    </row>
    <row r="38" spans="1:5" s="5" customFormat="1" ht="60" customHeight="1" x14ac:dyDescent="0.3">
      <c r="A38" s="24"/>
      <c r="B38" s="9">
        <v>0.66666666666666663</v>
      </c>
      <c r="C38" s="10" t="s">
        <v>80</v>
      </c>
      <c r="D38" s="10" t="s">
        <v>79</v>
      </c>
      <c r="E38" s="13" t="s">
        <v>81</v>
      </c>
    </row>
    <row r="39" spans="1:5" s="5" customFormat="1" ht="60" customHeight="1" x14ac:dyDescent="0.3">
      <c r="A39" s="24"/>
      <c r="B39" s="9">
        <v>0.66666666666666663</v>
      </c>
      <c r="C39" s="10" t="s">
        <v>53</v>
      </c>
      <c r="D39" s="10" t="s">
        <v>54</v>
      </c>
      <c r="E39" s="13" t="str">
        <f t="shared" si="4"/>
        <v>탄천면</v>
      </c>
    </row>
    <row r="40" spans="1:5" s="5" customFormat="1" ht="60" customHeight="1" x14ac:dyDescent="0.3">
      <c r="A40" s="20"/>
      <c r="B40" s="9">
        <v>0.70833333333333337</v>
      </c>
      <c r="C40" s="10" t="s">
        <v>55</v>
      </c>
      <c r="D40" s="10" t="s">
        <v>56</v>
      </c>
      <c r="E40" s="13" t="str">
        <f t="shared" si="4"/>
        <v>월송동</v>
      </c>
    </row>
    <row r="41" spans="1:5" s="5" customFormat="1" ht="60" customHeight="1" x14ac:dyDescent="0.3">
      <c r="A41" s="19" t="s">
        <v>10</v>
      </c>
      <c r="B41" s="9">
        <v>0.45833333333333331</v>
      </c>
      <c r="C41" s="10" t="s">
        <v>72</v>
      </c>
      <c r="D41" s="10" t="s">
        <v>15</v>
      </c>
      <c r="E41" s="13" t="str">
        <f t="shared" si="4"/>
        <v>탄천면</v>
      </c>
    </row>
    <row r="42" spans="1:5" s="5" customFormat="1" ht="60" customHeight="1" x14ac:dyDescent="0.3">
      <c r="A42" s="24"/>
      <c r="B42" s="9">
        <v>0.45833333333333331</v>
      </c>
      <c r="C42" s="10" t="s">
        <v>82</v>
      </c>
      <c r="D42" s="10" t="s">
        <v>79</v>
      </c>
      <c r="E42" s="13" t="str">
        <f t="shared" si="4"/>
        <v>신풍면</v>
      </c>
    </row>
    <row r="43" spans="1:5" s="5" customFormat="1" ht="60" customHeight="1" x14ac:dyDescent="0.3">
      <c r="A43" s="24"/>
      <c r="B43" s="9">
        <v>0.45833333333333331</v>
      </c>
      <c r="C43" s="10" t="s">
        <v>96</v>
      </c>
      <c r="D43" s="10" t="s">
        <v>95</v>
      </c>
      <c r="E43" s="13" t="s">
        <v>93</v>
      </c>
    </row>
    <row r="44" spans="1:5" s="5" customFormat="1" ht="60" customHeight="1" x14ac:dyDescent="0.3">
      <c r="A44" s="24"/>
      <c r="B44" s="9">
        <v>0.58333333333333337</v>
      </c>
      <c r="C44" s="10" t="s">
        <v>105</v>
      </c>
      <c r="D44" s="10" t="s">
        <v>56</v>
      </c>
      <c r="E44" s="13" t="s">
        <v>106</v>
      </c>
    </row>
    <row r="45" spans="1:5" s="5" customFormat="1" ht="60" customHeight="1" x14ac:dyDescent="0.3">
      <c r="A45" s="24"/>
      <c r="B45" s="9">
        <v>0.625</v>
      </c>
      <c r="C45" s="10" t="s">
        <v>57</v>
      </c>
      <c r="D45" s="10" t="s">
        <v>46</v>
      </c>
      <c r="E45" s="13" t="str">
        <f t="shared" ref="E45:E46" si="5">LEFT(C45,3)</f>
        <v>신관동</v>
      </c>
    </row>
    <row r="46" spans="1:5" s="5" customFormat="1" ht="60" customHeight="1" x14ac:dyDescent="0.3">
      <c r="A46" s="24"/>
      <c r="B46" s="9">
        <v>0.625</v>
      </c>
      <c r="C46" s="10" t="s">
        <v>58</v>
      </c>
      <c r="D46" s="10" t="s">
        <v>59</v>
      </c>
      <c r="E46" s="13" t="str">
        <f t="shared" si="5"/>
        <v>금학동</v>
      </c>
    </row>
    <row r="47" spans="1:5" s="5" customFormat="1" ht="60" customHeight="1" x14ac:dyDescent="0.3">
      <c r="A47" s="20"/>
      <c r="B47" s="9">
        <v>0.75</v>
      </c>
      <c r="C47" s="10" t="s">
        <v>97</v>
      </c>
      <c r="D47" s="10" t="s">
        <v>92</v>
      </c>
      <c r="E47" s="13" t="s">
        <v>93</v>
      </c>
    </row>
    <row r="48" spans="1:5" s="5" customFormat="1" ht="60" customHeight="1" x14ac:dyDescent="0.3">
      <c r="A48" s="25" t="s">
        <v>11</v>
      </c>
      <c r="B48" s="10">
        <v>0.47916666666666669</v>
      </c>
      <c r="C48" s="15" t="s">
        <v>60</v>
      </c>
      <c r="D48" s="16" t="s">
        <v>61</v>
      </c>
      <c r="E48" s="17" t="s">
        <v>21</v>
      </c>
    </row>
    <row r="49" spans="1:5" s="5" customFormat="1" ht="60" customHeight="1" x14ac:dyDescent="0.3">
      <c r="A49" s="26"/>
      <c r="B49" s="16">
        <v>0.58333333333333337</v>
      </c>
      <c r="C49" s="15" t="s">
        <v>98</v>
      </c>
      <c r="D49" s="16" t="s">
        <v>99</v>
      </c>
      <c r="E49" s="17" t="s">
        <v>93</v>
      </c>
    </row>
    <row r="50" spans="1:5" s="5" customFormat="1" ht="60" customHeight="1" x14ac:dyDescent="0.3">
      <c r="A50" s="27"/>
      <c r="B50" s="16">
        <v>0.64583333333333337</v>
      </c>
      <c r="C50" s="15" t="s">
        <v>100</v>
      </c>
      <c r="D50" s="16" t="s">
        <v>101</v>
      </c>
      <c r="E50" s="17" t="s">
        <v>93</v>
      </c>
    </row>
    <row r="51" spans="1:5" s="5" customFormat="1" ht="60" customHeight="1" thickBot="1" x14ac:dyDescent="0.35">
      <c r="A51" s="18" t="s">
        <v>12</v>
      </c>
      <c r="B51" s="11">
        <v>0.45833333333333331</v>
      </c>
      <c r="C51" s="12" t="s">
        <v>62</v>
      </c>
      <c r="D51" s="11" t="s">
        <v>63</v>
      </c>
      <c r="E51" s="14" t="str">
        <f t="shared" si="4"/>
        <v>반포면</v>
      </c>
    </row>
  </sheetData>
  <mergeCells count="7">
    <mergeCell ref="A48:A50"/>
    <mergeCell ref="A41:A47"/>
    <mergeCell ref="A1:E1"/>
    <mergeCell ref="A4:A10"/>
    <mergeCell ref="A11:A22"/>
    <mergeCell ref="A23:A30"/>
    <mergeCell ref="A31:A4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2025-09-12T05:54:58Z</cp:lastPrinted>
  <dcterms:created xsi:type="dcterms:W3CDTF">2018-11-21T03:48:23Z</dcterms:created>
  <dcterms:modified xsi:type="dcterms:W3CDTF">2025-09-12T06:48:28Z</dcterms:modified>
</cp:coreProperties>
</file>