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9FFC08EB-285B-48AB-B9F0-3C575BC468D0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행사소식'!$A$1:$E$50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2" i="2" l="1"/>
  <c r="E48" i="2"/>
  <c r="E16" i="2"/>
  <c r="E29" i="2"/>
  <c r="E6" i="2"/>
  <c r="E7" i="2"/>
  <c r="E8" i="2"/>
  <c r="E9" i="2"/>
  <c r="E10" i="2"/>
  <c r="E11" i="2"/>
  <c r="E12" i="2"/>
  <c r="E13" i="2"/>
  <c r="E14" i="2"/>
  <c r="E15" i="2"/>
  <c r="E17" i="2"/>
  <c r="E18" i="2"/>
  <c r="E19" i="2"/>
  <c r="E20" i="2"/>
  <c r="E21" i="2"/>
  <c r="E23" i="2"/>
  <c r="E24" i="2"/>
  <c r="E25" i="2"/>
  <c r="E26" i="2"/>
  <c r="E27" i="2"/>
  <c r="E28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9" i="2"/>
  <c r="E5" i="2" l="1"/>
  <c r="E50" i="2" l="1"/>
  <c r="E4" i="2" l="1"/>
</calcChain>
</file>

<file path=xl/sharedStrings.xml><?xml version="1.0" encoding="utf-8"?>
<sst xmlns="http://schemas.openxmlformats.org/spreadsheetml/2006/main" count="104" uniqueCount="97">
  <si>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</si>
  <si>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</si>
  <si>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</si>
  <si>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</si>
  <si>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</si>
  <si>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29.~10. 12.)</t>
    </r>
    <phoneticPr fontId="18" type="noConversion"/>
  </si>
  <si>
    <t>9. 29.(월)</t>
    <phoneticPr fontId="18" type="noConversion"/>
  </si>
  <si>
    <t>9. 30.(화)</t>
    <phoneticPr fontId="18" type="noConversion"/>
  </si>
  <si>
    <t>10. 1.(수)</t>
    <phoneticPr fontId="18" type="noConversion"/>
  </si>
  <si>
    <t>10. 2.(목)</t>
    <phoneticPr fontId="18" type="noConversion"/>
  </si>
  <si>
    <t>10. 3.(금)</t>
    <phoneticPr fontId="18" type="noConversion"/>
  </si>
  <si>
    <t>10. 4.(토)</t>
    <phoneticPr fontId="18" type="noConversion"/>
  </si>
  <si>
    <t>10. 12.(일)</t>
    <phoneticPr fontId="18" type="noConversion"/>
  </si>
  <si>
    <t>10. 5.(일)</t>
    <phoneticPr fontId="18" type="noConversion"/>
  </si>
  <si>
    <t>10. 6.(월)</t>
    <phoneticPr fontId="18" type="noConversion"/>
  </si>
  <si>
    <t>10. 7.(화)</t>
    <phoneticPr fontId="18" type="noConversion"/>
  </si>
  <si>
    <t>10. 8.(수)</t>
    <phoneticPr fontId="18" type="noConversion"/>
  </si>
  <si>
    <t>10. 9.(목)</t>
    <phoneticPr fontId="18" type="noConversion"/>
  </si>
  <si>
    <t>10. 10.(금)</t>
    <phoneticPr fontId="18" type="noConversion"/>
  </si>
  <si>
    <t>10. 11.(토)</t>
    <phoneticPr fontId="18" type="noConversion"/>
  </si>
  <si>
    <t>예산, 당진</t>
    <phoneticPr fontId="18" type="noConversion"/>
  </si>
  <si>
    <t>유구읍 지역사회보장협의체 사랑나눔행사</t>
    <phoneticPr fontId="18" type="noConversion"/>
  </si>
  <si>
    <t>석남2리 경로당</t>
    <phoneticPr fontId="18" type="noConversion"/>
  </si>
  <si>
    <t>이인면 행정복지센터 회의실</t>
    <phoneticPr fontId="18" type="noConversion"/>
  </si>
  <si>
    <t>이인면 다문화가족 행복모임</t>
    <phoneticPr fontId="18" type="noConversion"/>
  </si>
  <si>
    <t>전주 한옥마을</t>
    <phoneticPr fontId="18" type="noConversion"/>
  </si>
  <si>
    <t>탄천면 탄천노인대학 현장학습</t>
    <phoneticPr fontId="18" type="noConversion"/>
  </si>
  <si>
    <t>서천, 군산</t>
    <phoneticPr fontId="18" type="noConversion"/>
  </si>
  <si>
    <t>탄천면 다문화행복모임</t>
    <phoneticPr fontId="18" type="noConversion"/>
  </si>
  <si>
    <t>탄천면 행정복지센터</t>
    <phoneticPr fontId="18" type="noConversion"/>
  </si>
  <si>
    <t>탄천면 주민자치회 10월 회의</t>
    <phoneticPr fontId="18" type="noConversion"/>
  </si>
  <si>
    <t>탄천면 통산장 프리마켓</t>
    <phoneticPr fontId="18" type="noConversion"/>
  </si>
  <si>
    <t>금빛탄천 행복발전소 광장</t>
    <phoneticPr fontId="18" type="noConversion"/>
  </si>
  <si>
    <t>계룡면 계룡산권역 관광자원개발 용역보고회</t>
    <phoneticPr fontId="18" type="noConversion"/>
  </si>
  <si>
    <t>반포면 개발제한구역 관리방안 용역 관련 주민설명회</t>
    <phoneticPr fontId="18" type="noConversion"/>
  </si>
  <si>
    <t>반포면 행정복지센터 대회의실</t>
    <phoneticPr fontId="18" type="noConversion"/>
  </si>
  <si>
    <t>계룡면 행정복지센터 회의실</t>
    <phoneticPr fontId="18" type="noConversion"/>
  </si>
  <si>
    <t>반포면 10월 이장회의</t>
    <phoneticPr fontId="18" type="noConversion"/>
  </si>
  <si>
    <t>정안면 시민화합체육대회 정안면 선수단 발대식</t>
    <phoneticPr fontId="18" type="noConversion"/>
  </si>
  <si>
    <t>정안뜰복합문화센터</t>
    <phoneticPr fontId="18" type="noConversion"/>
  </si>
  <si>
    <t>정안면 대한민국 새단장 캠페인(국토대청결운동)</t>
    <phoneticPr fontId="18" type="noConversion"/>
  </si>
  <si>
    <t>정안농협 주차장</t>
    <phoneticPr fontId="18" type="noConversion"/>
  </si>
  <si>
    <t>우성면 웅진성퍼레이드 연습(2차)</t>
    <phoneticPr fontId="18" type="noConversion"/>
  </si>
  <si>
    <t>우성중학교</t>
    <phoneticPr fontId="18" type="noConversion"/>
  </si>
  <si>
    <t>우성면 만경노씨 삼의사 제향행사</t>
    <phoneticPr fontId="18" type="noConversion"/>
  </si>
  <si>
    <t>삼의사생가지</t>
    <phoneticPr fontId="18" type="noConversion"/>
  </si>
  <si>
    <t>사곡면 지역사회보장협의체 추석맞이 명절꾸러미나눔</t>
    <phoneticPr fontId="18" type="noConversion"/>
  </si>
  <si>
    <t>관내 20가구</t>
    <phoneticPr fontId="18" type="noConversion"/>
  </si>
  <si>
    <t>사곡면 바르게살기위원회 국토청결운동</t>
    <phoneticPr fontId="18" type="noConversion"/>
  </si>
  <si>
    <t>오복떡집 앞</t>
    <phoneticPr fontId="18" type="noConversion"/>
  </si>
  <si>
    <t>사곡면 웅진성 퍼레이드 연습(2차)</t>
    <phoneticPr fontId="18" type="noConversion"/>
  </si>
  <si>
    <t>호계초등학교 강당</t>
    <phoneticPr fontId="18" type="noConversion"/>
  </si>
  <si>
    <t>신풍면 추석맞이 국토 대청결 행사</t>
    <phoneticPr fontId="18" type="noConversion"/>
  </si>
  <si>
    <t xml:space="preserve">행정복지센터 </t>
    <phoneticPr fontId="18" type="noConversion"/>
  </si>
  <si>
    <t>신풍면 백제문화제 웅진성 퍼레이드 2차 연습</t>
    <phoneticPr fontId="18" type="noConversion"/>
  </si>
  <si>
    <t>신풍초등학교</t>
    <phoneticPr fontId="18" type="noConversion"/>
  </si>
  <si>
    <t>신풍면 새마을회 추석맞이 전 부침 행사</t>
    <phoneticPr fontId="18" type="noConversion"/>
  </si>
  <si>
    <t>신풍면 행정복지센터</t>
    <phoneticPr fontId="18" type="noConversion"/>
  </si>
  <si>
    <t>신풍면 추석맞이 송편 나눔 행사</t>
    <phoneticPr fontId="18" type="noConversion"/>
  </si>
  <si>
    <t>신풍농협 회의실</t>
    <phoneticPr fontId="18" type="noConversion"/>
  </si>
  <si>
    <t>웅진동 제71회 백제문화제「웅진성 퍼레이드」2회차 연습</t>
    <phoneticPr fontId="18" type="noConversion"/>
  </si>
  <si>
    <t>웅진동 게이트볼장</t>
    <phoneticPr fontId="18" type="noConversion"/>
  </si>
  <si>
    <t>금학동 제5회 농지심의 위원회의</t>
    <phoneticPr fontId="18" type="noConversion"/>
  </si>
  <si>
    <t>금학동 행정복지센터 회의실</t>
    <phoneticPr fontId="18" type="noConversion"/>
  </si>
  <si>
    <t>금학동 바르게살기위원회 태극기 나눔 행사</t>
    <phoneticPr fontId="18" type="noConversion"/>
  </si>
  <si>
    <t>금학동 행정복지센터</t>
    <phoneticPr fontId="18" type="noConversion"/>
  </si>
  <si>
    <t>금학동 2025 금학생태공원 사진 공모전 심사</t>
    <phoneticPr fontId="18" type="noConversion"/>
  </si>
  <si>
    <t>금학동 제민천 하천정비방안 주민설명회</t>
    <phoneticPr fontId="18" type="noConversion"/>
  </si>
  <si>
    <t>금학동 10월 통장회의</t>
    <phoneticPr fontId="18" type="noConversion"/>
  </si>
  <si>
    <t>금학동 찾아가는 주민지원센터(이동복지관)</t>
    <phoneticPr fontId="18" type="noConversion"/>
  </si>
  <si>
    <t>검상동 경로당</t>
    <phoneticPr fontId="18" type="noConversion"/>
  </si>
  <si>
    <t>금학동 10월 새마을회 월례회의</t>
    <phoneticPr fontId="18" type="noConversion"/>
  </si>
  <si>
    <t>옥룡동적십자봉사회 ‘추석맞이 송편나눔’</t>
    <phoneticPr fontId="18" type="noConversion"/>
  </si>
  <si>
    <t>옥룡동 행정복지센터</t>
    <phoneticPr fontId="18" type="noConversion"/>
  </si>
  <si>
    <t>신관동방재단 월례회의</t>
    <phoneticPr fontId="18" type="noConversion"/>
  </si>
  <si>
    <t>신관동 행정복지센터 회의실</t>
    <phoneticPr fontId="18" type="noConversion"/>
  </si>
  <si>
    <t>신관동 제1회 무령왕배 신관동 어르신 척사대회</t>
    <phoneticPr fontId="18" type="noConversion"/>
  </si>
  <si>
    <t>금강신관공원 주무대</t>
    <phoneticPr fontId="18" type="noConversion"/>
  </si>
  <si>
    <t>월송동지역사회보장협의체 사랑의 빵 나눔</t>
    <phoneticPr fontId="18" type="noConversion"/>
  </si>
  <si>
    <t>월송동 웅진성퍼레이드 2차 연습</t>
    <phoneticPr fontId="18" type="noConversion"/>
  </si>
  <si>
    <t>공주중앙장로교회 주차장</t>
    <phoneticPr fontId="18" type="noConversion"/>
  </si>
  <si>
    <t>월송동 새마을회 월례회의</t>
    <phoneticPr fontId="18" type="noConversion"/>
  </si>
  <si>
    <t>월송동 행정복지센터 열린토론실</t>
    <phoneticPr fontId="18" type="noConversion"/>
  </si>
  <si>
    <t>이인면 10월 새마을회의</t>
    <phoneticPr fontId="18" type="noConversion"/>
  </si>
  <si>
    <t>우성면 새마을회 추석맞이 수해가구 위문품 전달</t>
    <phoneticPr fontId="18" type="noConversion"/>
  </si>
  <si>
    <t>관내 41가구</t>
    <phoneticPr fontId="18" type="noConversion"/>
  </si>
  <si>
    <t>읍면동 웅진성 퍼레이드</t>
    <phoneticPr fontId="18" type="noConversion"/>
  </si>
  <si>
    <t>웅진로</t>
    <phoneticPr fontId="18" type="noConversion"/>
  </si>
  <si>
    <t>중학동 웅진성 퍼레이드 연습(2차)</t>
    <phoneticPr fontId="18" type="noConversion"/>
  </si>
  <si>
    <t>봉황초등학교</t>
    <phoneticPr fontId="18" type="noConversion"/>
  </si>
  <si>
    <t>중학동 10월 통장회의</t>
    <phoneticPr fontId="18" type="noConversion"/>
  </si>
  <si>
    <t>중학동 행정복지센터 회의실</t>
    <phoneticPr fontId="18" type="noConversion"/>
  </si>
  <si>
    <t>중학동 제1회 공주 제민천 국화축제</t>
    <phoneticPr fontId="18" type="noConversion"/>
  </si>
  <si>
    <t>제민천변</t>
    <phoneticPr fontId="18" type="noConversion"/>
  </si>
  <si>
    <t>웅진동 부자떡집 추석맞이 송편전달</t>
    <phoneticPr fontId="18" type="noConversion"/>
  </si>
  <si>
    <t>관내 17개 경로당</t>
    <phoneticPr fontId="18" type="noConversion"/>
  </si>
  <si>
    <t>유구읍 농촌중심지 활성화 선진지 견학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</si>
</sst>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2" xfId="0" applyFont="1" applyBorder="1" applyAlignment="1">
      <alignment vertical="center" shrinkToFit="1"/>
    </xf>
    <xf numFmtId="0" fontId="21" fillId="0" borderId="18" xfId="0" applyFont="1" applyBorder="1" applyAlignment="1">
      <alignment vertical="center" shrinkToFit="1"/>
    </xf>
    <xf numFmtId="0" fontId="24" fillId="0" borderId="18" xfId="0" applyFont="1" applyBorder="1" applyAlignment="1">
      <alignment vertical="center" shrinkToFit="1"/>
    </xf>
    <xf numFmtId="0" fontId="24" fillId="0" borderId="16" xfId="0" applyFont="1" applyBorder="1" applyAlignment="1">
      <alignment horizontal="center" vertical="center" shrinkToFit="1"/>
    </xf>
    <xf numFmtId="0" fontId="21" fillId="0" borderId="16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30" t="s">
        <v>5</v>
      </c>
      <c r="B1" s="31"/>
      <c r="C1" s="31"/>
      <c r="D1" s="31"/>
      <c r="E1" s="32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7" t="s">
        <v>6</v>
      </c>
      <c r="B4" s="9">
        <v>0.375</v>
      </c>
      <c r="C4" s="10" t="s">
        <v>26</v>
      </c>
      <c r="D4" s="10" t="s">
        <v>27</v>
      </c>
      <c r="E4" s="13" t="str">
        <f>LEFT(C4,3)</f>
        <v>탄천면</v>
      </c>
    </row>
    <row r="5" spans="1:5" s="5" customFormat="1" ht="60" customHeight="1" x14ac:dyDescent="0.3">
      <c r="A5" s="28"/>
      <c r="B5" s="9">
        <v>0.39583333333333331</v>
      </c>
      <c r="C5" s="10" t="s">
        <v>96</v>
      </c>
      <c r="D5" s="10" t="s">
        <v>20</v>
      </c>
      <c r="E5" s="13" t="str">
        <f>LEFT(C5,3)</f>
        <v>유구읍</v>
      </c>
    </row>
    <row r="6" spans="1:5" s="5" customFormat="1" ht="60" customHeight="1" x14ac:dyDescent="0.3">
      <c r="A6" s="28"/>
      <c r="B6" s="9">
        <v>0.39583333333333331</v>
      </c>
      <c r="C6" s="10" t="s">
        <v>52</v>
      </c>
      <c r="D6" s="10" t="s">
        <v>53</v>
      </c>
      <c r="E6" s="13" t="str">
        <f t="shared" ref="E6:E49" si="0">LEFT(C6,3)</f>
        <v>신풍면</v>
      </c>
    </row>
    <row r="7" spans="1:5" s="5" customFormat="1" ht="60" customHeight="1" x14ac:dyDescent="0.3">
      <c r="A7" s="28"/>
      <c r="B7" s="9">
        <v>0.41666666666666669</v>
      </c>
      <c r="C7" s="10" t="s">
        <v>21</v>
      </c>
      <c r="D7" s="10" t="s">
        <v>22</v>
      </c>
      <c r="E7" s="13" t="str">
        <f t="shared" si="0"/>
        <v>유구읍</v>
      </c>
    </row>
    <row r="8" spans="1:5" s="5" customFormat="1" ht="60" customHeight="1" x14ac:dyDescent="0.3">
      <c r="A8" s="28"/>
      <c r="B8" s="9">
        <v>0.41666666666666669</v>
      </c>
      <c r="C8" s="10" t="s">
        <v>46</v>
      </c>
      <c r="D8" s="10" t="s">
        <v>47</v>
      </c>
      <c r="E8" s="13" t="str">
        <f t="shared" si="0"/>
        <v>사곡면</v>
      </c>
    </row>
    <row r="9" spans="1:5" s="5" customFormat="1" ht="60" customHeight="1" x14ac:dyDescent="0.3">
      <c r="A9" s="28"/>
      <c r="B9" s="9">
        <v>0.4375</v>
      </c>
      <c r="C9" s="10" t="s">
        <v>48</v>
      </c>
      <c r="D9" s="10" t="s">
        <v>49</v>
      </c>
      <c r="E9" s="13" t="str">
        <f t="shared" si="0"/>
        <v>사곡면</v>
      </c>
    </row>
    <row r="10" spans="1:5" s="5" customFormat="1" ht="60" customHeight="1" x14ac:dyDescent="0.3">
      <c r="A10" s="28"/>
      <c r="B10" s="9">
        <v>0.45833333333333331</v>
      </c>
      <c r="C10" s="10" t="s">
        <v>62</v>
      </c>
      <c r="D10" s="10" t="s">
        <v>63</v>
      </c>
      <c r="E10" s="13" t="str">
        <f t="shared" si="0"/>
        <v>금학동</v>
      </c>
    </row>
    <row r="11" spans="1:5" s="5" customFormat="1" ht="60" customHeight="1" x14ac:dyDescent="0.3">
      <c r="A11" s="28"/>
      <c r="B11" s="9">
        <v>0.58333333333333337</v>
      </c>
      <c r="C11" s="10" t="s">
        <v>78</v>
      </c>
      <c r="D11" s="10" t="s">
        <v>47</v>
      </c>
      <c r="E11" s="13" t="str">
        <f t="shared" si="0"/>
        <v>월송동</v>
      </c>
    </row>
    <row r="12" spans="1:5" s="5" customFormat="1" ht="60" customHeight="1" x14ac:dyDescent="0.3">
      <c r="A12" s="28"/>
      <c r="B12" s="9">
        <v>0.75</v>
      </c>
      <c r="C12" s="10" t="s">
        <v>28</v>
      </c>
      <c r="D12" s="10" t="s">
        <v>29</v>
      </c>
      <c r="E12" s="13" t="str">
        <f t="shared" si="0"/>
        <v>탄천면</v>
      </c>
    </row>
    <row r="13" spans="1:5" s="5" customFormat="1" ht="60" customHeight="1" x14ac:dyDescent="0.3">
      <c r="A13" s="28"/>
      <c r="B13" s="9">
        <v>0.77083333333333337</v>
      </c>
      <c r="C13" s="10" t="s">
        <v>74</v>
      </c>
      <c r="D13" s="10" t="s">
        <v>75</v>
      </c>
      <c r="E13" s="13" t="str">
        <f t="shared" si="0"/>
        <v>신관동</v>
      </c>
    </row>
    <row r="14" spans="1:5" s="5" customFormat="1" ht="60" customHeight="1" x14ac:dyDescent="0.3">
      <c r="A14" s="28"/>
      <c r="B14" s="9">
        <v>0.79166666666666663</v>
      </c>
      <c r="C14" s="10" t="s">
        <v>42</v>
      </c>
      <c r="D14" s="10" t="s">
        <v>43</v>
      </c>
      <c r="E14" s="13" t="str">
        <f t="shared" si="0"/>
        <v>우성면</v>
      </c>
    </row>
    <row r="15" spans="1:5" s="5" customFormat="1" ht="60" customHeight="1" x14ac:dyDescent="0.3">
      <c r="A15" s="28"/>
      <c r="B15" s="9">
        <v>0.79166666666666663</v>
      </c>
      <c r="C15" s="10" t="s">
        <v>54</v>
      </c>
      <c r="D15" s="10" t="s">
        <v>55</v>
      </c>
      <c r="E15" s="13" t="str">
        <f t="shared" si="0"/>
        <v>신풍면</v>
      </c>
    </row>
    <row r="16" spans="1:5" s="5" customFormat="1" ht="60" customHeight="1" x14ac:dyDescent="0.3">
      <c r="A16" s="28"/>
      <c r="B16" s="9">
        <v>0.79166666666666663</v>
      </c>
      <c r="C16" s="10" t="s">
        <v>88</v>
      </c>
      <c r="D16" s="10" t="s">
        <v>89</v>
      </c>
      <c r="E16" s="13" t="str">
        <f t="shared" si="0"/>
        <v>중학동</v>
      </c>
    </row>
    <row r="17" spans="1:5" s="5" customFormat="1" ht="60" customHeight="1" x14ac:dyDescent="0.3">
      <c r="A17" s="28"/>
      <c r="B17" s="9">
        <v>0.79166666666666663</v>
      </c>
      <c r="C17" s="10" t="s">
        <v>60</v>
      </c>
      <c r="D17" s="10" t="s">
        <v>61</v>
      </c>
      <c r="E17" s="13" t="str">
        <f t="shared" si="0"/>
        <v>웅진동</v>
      </c>
    </row>
    <row r="18" spans="1:5" s="5" customFormat="1" ht="60" customHeight="1" x14ac:dyDescent="0.3">
      <c r="A18" s="29"/>
      <c r="B18" s="9">
        <v>0.79166666666666663</v>
      </c>
      <c r="C18" s="10" t="s">
        <v>79</v>
      </c>
      <c r="D18" s="10" t="s">
        <v>80</v>
      </c>
      <c r="E18" s="13" t="str">
        <f t="shared" si="0"/>
        <v>월송동</v>
      </c>
    </row>
    <row r="19" spans="1:5" s="5" customFormat="1" ht="60" customHeight="1" x14ac:dyDescent="0.3">
      <c r="A19" s="18" t="s">
        <v>7</v>
      </c>
      <c r="B19" s="9">
        <v>0.35416666666666669</v>
      </c>
      <c r="C19" s="10" t="s">
        <v>56</v>
      </c>
      <c r="D19" s="10" t="s">
        <v>57</v>
      </c>
      <c r="E19" s="13" t="str">
        <f t="shared" si="0"/>
        <v>신풍면</v>
      </c>
    </row>
    <row r="20" spans="1:5" s="5" customFormat="1" ht="60" customHeight="1" x14ac:dyDescent="0.3">
      <c r="A20" s="19"/>
      <c r="B20" s="9">
        <v>0.41666666666666669</v>
      </c>
      <c r="C20" s="10" t="s">
        <v>64</v>
      </c>
      <c r="D20" s="10" t="s">
        <v>65</v>
      </c>
      <c r="E20" s="13" t="str">
        <f t="shared" si="0"/>
        <v>금학동</v>
      </c>
    </row>
    <row r="21" spans="1:5" s="5" customFormat="1" ht="60" customHeight="1" x14ac:dyDescent="0.3">
      <c r="A21" s="19"/>
      <c r="B21" s="9">
        <v>0.41666666666666669</v>
      </c>
      <c r="C21" s="10" t="s">
        <v>66</v>
      </c>
      <c r="D21" s="10" t="s">
        <v>63</v>
      </c>
      <c r="E21" s="13" t="str">
        <f t="shared" si="0"/>
        <v>금학동</v>
      </c>
    </row>
    <row r="22" spans="1:5" s="5" customFormat="1" ht="60" customHeight="1" x14ac:dyDescent="0.3">
      <c r="A22" s="19"/>
      <c r="B22" s="9">
        <v>0.47916666666666669</v>
      </c>
      <c r="C22" s="10" t="s">
        <v>94</v>
      </c>
      <c r="D22" s="10" t="s">
        <v>95</v>
      </c>
      <c r="E22" s="13" t="str">
        <f t="shared" si="0"/>
        <v>웅진동</v>
      </c>
    </row>
    <row r="23" spans="1:5" s="5" customFormat="1" ht="60" customHeight="1" x14ac:dyDescent="0.3">
      <c r="A23" s="19"/>
      <c r="B23" s="9">
        <v>0.58333333333333337</v>
      </c>
      <c r="C23" s="10" t="s">
        <v>33</v>
      </c>
      <c r="D23" s="10" t="s">
        <v>36</v>
      </c>
      <c r="E23" s="13" t="str">
        <f t="shared" si="0"/>
        <v>계룡면</v>
      </c>
    </row>
    <row r="24" spans="1:5" s="5" customFormat="1" ht="60" customHeight="1" x14ac:dyDescent="0.3">
      <c r="A24" s="19"/>
      <c r="B24" s="9">
        <v>0.58333333333333337</v>
      </c>
      <c r="C24" s="10" t="s">
        <v>34</v>
      </c>
      <c r="D24" s="10" t="s">
        <v>35</v>
      </c>
      <c r="E24" s="13" t="str">
        <f t="shared" si="0"/>
        <v>반포면</v>
      </c>
    </row>
    <row r="25" spans="1:5" s="5" customFormat="1" ht="60" customHeight="1" x14ac:dyDescent="0.3">
      <c r="A25" s="19"/>
      <c r="B25" s="9">
        <v>0.58333333333333337</v>
      </c>
      <c r="C25" s="10" t="s">
        <v>58</v>
      </c>
      <c r="D25" s="10" t="s">
        <v>59</v>
      </c>
      <c r="E25" s="13" t="str">
        <f t="shared" si="0"/>
        <v>신풍면</v>
      </c>
    </row>
    <row r="26" spans="1:5" s="5" customFormat="1" ht="60" customHeight="1" x14ac:dyDescent="0.3">
      <c r="A26" s="20"/>
      <c r="B26" s="9">
        <v>0.75</v>
      </c>
      <c r="C26" s="10" t="s">
        <v>38</v>
      </c>
      <c r="D26" s="10" t="s">
        <v>39</v>
      </c>
      <c r="E26" s="13" t="str">
        <f t="shared" si="0"/>
        <v>정안면</v>
      </c>
    </row>
    <row r="27" spans="1:5" s="5" customFormat="1" ht="60" customHeight="1" x14ac:dyDescent="0.3">
      <c r="A27" s="18" t="s">
        <v>8</v>
      </c>
      <c r="B27" s="9">
        <v>0.33333333333333331</v>
      </c>
      <c r="C27" s="10" t="s">
        <v>40</v>
      </c>
      <c r="D27" s="10" t="s">
        <v>41</v>
      </c>
      <c r="E27" s="13" t="str">
        <f t="shared" si="0"/>
        <v>정안면</v>
      </c>
    </row>
    <row r="28" spans="1:5" s="5" customFormat="1" ht="60" customHeight="1" x14ac:dyDescent="0.3">
      <c r="A28" s="19"/>
      <c r="B28" s="9">
        <v>0.35416666666666669</v>
      </c>
      <c r="C28" s="10" t="s">
        <v>72</v>
      </c>
      <c r="D28" s="10" t="s">
        <v>73</v>
      </c>
      <c r="E28" s="13" t="str">
        <f t="shared" si="0"/>
        <v>옥룡동</v>
      </c>
    </row>
    <row r="29" spans="1:5" s="5" customFormat="1" ht="60" customHeight="1" x14ac:dyDescent="0.3">
      <c r="A29" s="19"/>
      <c r="B29" s="9">
        <v>0.39583333333333331</v>
      </c>
      <c r="C29" s="10" t="s">
        <v>84</v>
      </c>
      <c r="D29" s="10" t="s">
        <v>85</v>
      </c>
      <c r="E29" s="13" t="str">
        <f t="shared" si="0"/>
        <v>우성면</v>
      </c>
    </row>
    <row r="30" spans="1:5" s="5" customFormat="1" ht="60" customHeight="1" x14ac:dyDescent="0.3">
      <c r="A30" s="19"/>
      <c r="B30" s="9">
        <v>0.45833333333333331</v>
      </c>
      <c r="C30" s="10" t="s">
        <v>67</v>
      </c>
      <c r="D30" s="10" t="s">
        <v>65</v>
      </c>
      <c r="E30" s="13" t="str">
        <f t="shared" si="0"/>
        <v>금학동</v>
      </c>
    </row>
    <row r="31" spans="1:5" s="5" customFormat="1" ht="60" customHeight="1" x14ac:dyDescent="0.3">
      <c r="A31" s="19"/>
      <c r="B31" s="9">
        <v>0.47916666666666669</v>
      </c>
      <c r="C31" s="10" t="s">
        <v>68</v>
      </c>
      <c r="D31" s="10" t="s">
        <v>63</v>
      </c>
      <c r="E31" s="13" t="str">
        <f t="shared" si="0"/>
        <v>금학동</v>
      </c>
    </row>
    <row r="32" spans="1:5" s="5" customFormat="1" ht="60" customHeight="1" x14ac:dyDescent="0.3">
      <c r="A32" s="19"/>
      <c r="B32" s="9">
        <v>0.70833333333333337</v>
      </c>
      <c r="C32" s="10" t="s">
        <v>81</v>
      </c>
      <c r="D32" s="10" t="s">
        <v>82</v>
      </c>
      <c r="E32" s="13" t="str">
        <f t="shared" si="0"/>
        <v>월송동</v>
      </c>
    </row>
    <row r="33" spans="1:5" s="5" customFormat="1" ht="60" customHeight="1" x14ac:dyDescent="0.3">
      <c r="A33" s="19"/>
      <c r="B33" s="9">
        <v>0.79166666666666663</v>
      </c>
      <c r="C33" s="10" t="s">
        <v>50</v>
      </c>
      <c r="D33" s="10" t="s">
        <v>51</v>
      </c>
      <c r="E33" s="13" t="str">
        <f t="shared" si="0"/>
        <v>사곡면</v>
      </c>
    </row>
    <row r="34" spans="1:5" s="5" customFormat="1" ht="60" customHeight="1" x14ac:dyDescent="0.3">
      <c r="A34" s="19"/>
      <c r="B34" s="9">
        <v>0.79166666666666663</v>
      </c>
      <c r="C34" s="10" t="s">
        <v>30</v>
      </c>
      <c r="D34" s="10" t="s">
        <v>29</v>
      </c>
      <c r="E34" s="13" t="str">
        <f t="shared" si="0"/>
        <v>탄천면</v>
      </c>
    </row>
    <row r="35" spans="1:5" s="5" customFormat="1" ht="60" customHeight="1" x14ac:dyDescent="0.3">
      <c r="A35" s="18" t="s">
        <v>9</v>
      </c>
      <c r="B35" s="9">
        <v>0.41666666666666669</v>
      </c>
      <c r="C35" s="10" t="s">
        <v>69</v>
      </c>
      <c r="D35" s="10" t="s">
        <v>70</v>
      </c>
      <c r="E35" s="13" t="str">
        <f t="shared" si="0"/>
        <v>금학동</v>
      </c>
    </row>
    <row r="36" spans="1:5" s="5" customFormat="1" ht="60" customHeight="1" x14ac:dyDescent="0.3">
      <c r="A36" s="19"/>
      <c r="B36" s="9">
        <v>0.45833333333333331</v>
      </c>
      <c r="C36" s="10" t="s">
        <v>37</v>
      </c>
      <c r="D36" s="10" t="s">
        <v>35</v>
      </c>
      <c r="E36" s="13" t="str">
        <f t="shared" si="0"/>
        <v>반포면</v>
      </c>
    </row>
    <row r="37" spans="1:5" s="5" customFormat="1" ht="60" customHeight="1" x14ac:dyDescent="0.3">
      <c r="A37" s="19"/>
      <c r="B37" s="9">
        <v>0.58333333333333337</v>
      </c>
      <c r="C37" s="10" t="s">
        <v>83</v>
      </c>
      <c r="D37" s="10" t="s">
        <v>23</v>
      </c>
      <c r="E37" s="13" t="str">
        <f t="shared" si="0"/>
        <v>이인면</v>
      </c>
    </row>
    <row r="38" spans="1:5" s="5" customFormat="1" ht="60" customHeight="1" x14ac:dyDescent="0.3">
      <c r="A38" s="20"/>
      <c r="B38" s="9">
        <v>0.70833333333333337</v>
      </c>
      <c r="C38" s="10" t="s">
        <v>71</v>
      </c>
      <c r="D38" s="10" t="s">
        <v>63</v>
      </c>
      <c r="E38" s="13" t="str">
        <f t="shared" si="0"/>
        <v>금학동</v>
      </c>
    </row>
    <row r="39" spans="1:5" s="5" customFormat="1" ht="60" customHeight="1" x14ac:dyDescent="0.3">
      <c r="A39" s="21" t="s">
        <v>10</v>
      </c>
      <c r="B39" s="9"/>
      <c r="C39" s="10"/>
      <c r="D39" s="10"/>
      <c r="E39" s="13" t="str">
        <f t="shared" si="0"/>
        <v/>
      </c>
    </row>
    <row r="40" spans="1:5" s="5" customFormat="1" ht="60" customHeight="1" x14ac:dyDescent="0.3">
      <c r="A40" s="22" t="s">
        <v>11</v>
      </c>
      <c r="B40" s="16">
        <v>0.625</v>
      </c>
      <c r="C40" s="15" t="s">
        <v>86</v>
      </c>
      <c r="D40" s="16" t="s">
        <v>87</v>
      </c>
      <c r="E40" s="13" t="str">
        <f t="shared" si="0"/>
        <v>읍면동</v>
      </c>
    </row>
    <row r="41" spans="1:5" s="5" customFormat="1" ht="60" customHeight="1" x14ac:dyDescent="0.3">
      <c r="A41" s="23" t="s">
        <v>13</v>
      </c>
      <c r="B41" s="16"/>
      <c r="C41" s="15"/>
      <c r="D41" s="16"/>
      <c r="E41" s="13" t="str">
        <f t="shared" si="0"/>
        <v/>
      </c>
    </row>
    <row r="42" spans="1:5" s="5" customFormat="1" ht="60" customHeight="1" x14ac:dyDescent="0.3">
      <c r="A42" s="24" t="s">
        <v>14</v>
      </c>
      <c r="B42" s="16"/>
      <c r="C42" s="15"/>
      <c r="D42" s="16"/>
      <c r="E42" s="13" t="str">
        <f t="shared" si="0"/>
        <v/>
      </c>
    </row>
    <row r="43" spans="1:5" s="5" customFormat="1" ht="60" customHeight="1" x14ac:dyDescent="0.3">
      <c r="A43" s="24" t="s">
        <v>15</v>
      </c>
      <c r="B43" s="16"/>
      <c r="C43" s="15"/>
      <c r="D43" s="16"/>
      <c r="E43" s="13" t="str">
        <f t="shared" si="0"/>
        <v/>
      </c>
    </row>
    <row r="44" spans="1:5" s="5" customFormat="1" ht="60" customHeight="1" x14ac:dyDescent="0.3">
      <c r="A44" s="33" t="s">
        <v>16</v>
      </c>
      <c r="B44" s="16">
        <v>0.39583333333333331</v>
      </c>
      <c r="C44" s="15" t="s">
        <v>76</v>
      </c>
      <c r="D44" s="16" t="s">
        <v>77</v>
      </c>
      <c r="E44" s="13" t="str">
        <f t="shared" si="0"/>
        <v>신관동</v>
      </c>
    </row>
    <row r="45" spans="1:5" s="5" customFormat="1" ht="60" customHeight="1" x14ac:dyDescent="0.3">
      <c r="A45" s="34"/>
      <c r="B45" s="16">
        <v>0.41666666666666669</v>
      </c>
      <c r="C45" s="15" t="s">
        <v>31</v>
      </c>
      <c r="D45" s="16" t="s">
        <v>32</v>
      </c>
      <c r="E45" s="13" t="str">
        <f t="shared" si="0"/>
        <v>탄천면</v>
      </c>
    </row>
    <row r="46" spans="1:5" s="5" customFormat="1" ht="60" customHeight="1" x14ac:dyDescent="0.3">
      <c r="A46" s="24" t="s">
        <v>17</v>
      </c>
      <c r="B46" s="16">
        <v>0.4375</v>
      </c>
      <c r="C46" s="15" t="s">
        <v>44</v>
      </c>
      <c r="D46" s="16" t="s">
        <v>45</v>
      </c>
      <c r="E46" s="13" t="str">
        <f t="shared" si="0"/>
        <v>우성면</v>
      </c>
    </row>
    <row r="47" spans="1:5" s="5" customFormat="1" ht="60" customHeight="1" x14ac:dyDescent="0.3">
      <c r="A47" s="25" t="s">
        <v>18</v>
      </c>
      <c r="B47" s="16">
        <v>0.375</v>
      </c>
      <c r="C47" s="15" t="s">
        <v>24</v>
      </c>
      <c r="D47" s="16" t="s">
        <v>25</v>
      </c>
      <c r="E47" s="13" t="str">
        <f t="shared" si="0"/>
        <v>이인면</v>
      </c>
    </row>
    <row r="48" spans="1:5" s="5" customFormat="1" ht="60" customHeight="1" x14ac:dyDescent="0.3">
      <c r="A48" s="26"/>
      <c r="B48" s="16">
        <v>0.45833333333333331</v>
      </c>
      <c r="C48" s="15" t="s">
        <v>90</v>
      </c>
      <c r="D48" s="16" t="s">
        <v>91</v>
      </c>
      <c r="E48" s="13" t="str">
        <f t="shared" si="0"/>
        <v>중학동</v>
      </c>
    </row>
    <row r="49" spans="1:5" s="5" customFormat="1" ht="60" customHeight="1" x14ac:dyDescent="0.3">
      <c r="A49" s="23" t="s">
        <v>19</v>
      </c>
      <c r="B49" s="16">
        <v>0.66666666666666663</v>
      </c>
      <c r="C49" s="15" t="s">
        <v>92</v>
      </c>
      <c r="D49" s="16" t="s">
        <v>93</v>
      </c>
      <c r="E49" s="13" t="str">
        <f t="shared" si="0"/>
        <v>중학동</v>
      </c>
    </row>
    <row r="50" spans="1:5" s="5" customFormat="1" ht="60" customHeight="1" thickBot="1" x14ac:dyDescent="0.35">
      <c r="A50" s="17" t="s">
        <v>12</v>
      </c>
      <c r="B50" s="11"/>
      <c r="C50" s="12"/>
      <c r="D50" s="11"/>
      <c r="E50" s="14" t="str">
        <f t="shared" ref="E50" si="1">LEFT(C50,3)</f>
        <v/>
      </c>
    </row>
  </sheetData>
  <mergeCells count="4">
    <mergeCell ref="A47:A48"/>
    <mergeCell ref="A4:A18"/>
    <mergeCell ref="A1:E1"/>
    <mergeCell ref="A44:A4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2025-09-26T08:19:32Z</dcterms:modified>
</cp:coreProperties>
</file>