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C0F303E1-F3C6-41DD-BF5E-9BAFD2891322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행사소식'!$A$1:$E$47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16" i="2" l="1"/>
  <c r="E29" i="2" l="1"/>
  <c r="E30" i="2"/>
  <c r="E25" i="2"/>
  <c r="E26" i="2"/>
  <c r="E18" i="2"/>
  <c r="E19" i="2"/>
  <c r="E24" i="2"/>
  <c r="E21" i="2"/>
  <c r="E12" i="2"/>
  <c r="E22" i="2"/>
  <c r="E28" i="2"/>
  <c r="E23" i="2"/>
  <c r="E27" i="2"/>
  <c r="E31" i="2"/>
  <c r="E13" i="2" l="1"/>
  <c r="E14" i="2"/>
  <c r="E15" i="2"/>
  <c r="E45" i="2"/>
  <c r="E37" i="2"/>
  <c r="E10" i="2"/>
  <c r="E33" i="2"/>
  <c r="E34" i="2"/>
  <c r="E20" i="2"/>
  <c r="E6" i="2"/>
  <c r="E9" i="2"/>
  <c r="E38" i="2"/>
  <c r="E5" i="2"/>
  <c r="E36" i="2"/>
  <c r="E39" i="2"/>
  <c r="E40" i="2"/>
  <c r="E41" i="2"/>
  <c r="E43" i="2"/>
  <c r="E46" i="2"/>
  <c r="E44" i="2"/>
  <c r="E32" i="2" l="1"/>
  <c r="E35" i="2"/>
  <c r="E7" i="2"/>
  <c r="E17" i="2"/>
  <c r="E8" i="2" l="1"/>
  <c r="E11" i="2" l="1"/>
  <c r="E47" i="2" l="1"/>
  <c r="E4" i="2" l="1"/>
</calcChain>
</file>

<file path=xl/sharedStrings.xml><?xml version="1.0" encoding="utf-8"?>
<sst xmlns="http://schemas.openxmlformats.org/spreadsheetml/2006/main" count="100" uniqueCount="87">
  <si>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</si>
  <si>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</si>
  <si>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</si>
  <si>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</si>
  <si>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</si>
  <si>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13.~10. 19.)</t>
    </r>
    <phoneticPr fontId="18" type="noConversion"/>
  </si>
  <si>
    <t>10. 13.(월)</t>
    <phoneticPr fontId="18" type="noConversion"/>
  </si>
  <si>
    <t>10. 14.(화)</t>
    <phoneticPr fontId="18" type="noConversion"/>
  </si>
  <si>
    <t>10. 15.(수)</t>
    <phoneticPr fontId="18" type="noConversion"/>
  </si>
  <si>
    <t>10. 16.(목)</t>
    <phoneticPr fontId="18" type="noConversion"/>
  </si>
  <si>
    <t>10. 17.(금)</t>
    <phoneticPr fontId="18" type="noConversion"/>
  </si>
  <si>
    <t>10. 18.(토)</t>
    <phoneticPr fontId="18" type="noConversion"/>
  </si>
  <si>
    <t>10. 19.(일)</t>
    <phoneticPr fontId="18" type="noConversion"/>
  </si>
  <si>
    <t>이인면 10월 이장회의</t>
    <phoneticPr fontId="18" type="noConversion"/>
  </si>
  <si>
    <t>이인면 행정복지센터 회의실</t>
    <phoneticPr fontId="18" type="noConversion"/>
  </si>
  <si>
    <t>이인면 주민자치회 회의</t>
    <phoneticPr fontId="18" type="noConversion"/>
  </si>
  <si>
    <t>주봉1리, 주봉2리 경로당</t>
    <phoneticPr fontId="18" type="noConversion"/>
  </si>
  <si>
    <t>탄천면 10월 새마을회 회의</t>
    <phoneticPr fontId="18" type="noConversion"/>
  </si>
  <si>
    <t>탄천면 행정복지센터 회의실</t>
    <phoneticPr fontId="18" type="noConversion"/>
  </si>
  <si>
    <t>탄천면 10월 이장회의</t>
    <phoneticPr fontId="18" type="noConversion"/>
  </si>
  <si>
    <t>계룡면 청사 합동소방훈련</t>
    <phoneticPr fontId="18" type="noConversion"/>
  </si>
  <si>
    <t>계룡면 행정복지센터</t>
    <phoneticPr fontId="18" type="noConversion"/>
  </si>
  <si>
    <t>계룡어울림 행복센터</t>
    <phoneticPr fontId="18" type="noConversion"/>
  </si>
  <si>
    <t>계룡면 주민자치회 10월 월례회의</t>
    <phoneticPr fontId="18" type="noConversion"/>
  </si>
  <si>
    <t>계룡면 행정복지센터 대회의실</t>
    <phoneticPr fontId="18" type="noConversion"/>
  </si>
  <si>
    <t>계룡면 10월 이장회의</t>
    <phoneticPr fontId="18" type="noConversion"/>
  </si>
  <si>
    <t>계룡면 공주시농촌지도자 10월 월례회의</t>
    <phoneticPr fontId="18" type="noConversion"/>
  </si>
  <si>
    <t>반포면 10월 주민자치회의</t>
    <phoneticPr fontId="18" type="noConversion"/>
  </si>
  <si>
    <t>반포면 행정복지센터 주민자치회의실</t>
    <phoneticPr fontId="18" type="noConversion"/>
  </si>
  <si>
    <t>의당면 새마을회 10월 월례회의 및 다문화가족 이해교육</t>
    <phoneticPr fontId="18" type="noConversion"/>
  </si>
  <si>
    <t>의당면 행정복지센터 회의실</t>
    <phoneticPr fontId="18" type="noConversion"/>
  </si>
  <si>
    <t xml:space="preserve">의당면 주민총회 </t>
    <phoneticPr fontId="18" type="noConversion"/>
  </si>
  <si>
    <t>도깨비 권역센터</t>
    <phoneticPr fontId="18" type="noConversion"/>
  </si>
  <si>
    <t>정안면 주민자치회 정기회의</t>
    <phoneticPr fontId="18" type="noConversion"/>
  </si>
  <si>
    <t>정안면 행정복지센터 대회의실</t>
    <phoneticPr fontId="18" type="noConversion"/>
  </si>
  <si>
    <t>정안면 10월 이장회의</t>
    <phoneticPr fontId="18" type="noConversion"/>
  </si>
  <si>
    <t>정안면 새마을부녀회 반찬나눔봉사</t>
    <phoneticPr fontId="18" type="noConversion"/>
  </si>
  <si>
    <t>정안농협 식당</t>
    <phoneticPr fontId="18" type="noConversion"/>
  </si>
  <si>
    <t>정안면 주민총회 및 화합축제</t>
    <phoneticPr fontId="18" type="noConversion"/>
  </si>
  <si>
    <t>정안뜰복합문화센터 광장</t>
    <phoneticPr fontId="18" type="noConversion"/>
  </si>
  <si>
    <t>우성면 10월 이장회의</t>
    <phoneticPr fontId="18" type="noConversion"/>
  </si>
  <si>
    <t>우성면 행정복지센터 회의실</t>
    <phoneticPr fontId="18" type="noConversion"/>
  </si>
  <si>
    <t>사곡면, 세종시 보람동, 한국문화연수원 합동 워크숍</t>
    <phoneticPr fontId="18" type="noConversion"/>
  </si>
  <si>
    <t>한국문화연수원</t>
    <phoneticPr fontId="18" type="noConversion"/>
  </si>
  <si>
    <t>신풍면 10월 이장회의</t>
    <phoneticPr fontId="18" type="noConversion"/>
  </si>
  <si>
    <t>신풍면 행정복지센터 회의실</t>
    <phoneticPr fontId="18" type="noConversion"/>
  </si>
  <si>
    <t>신풍면 시민화합체육대회 발대식</t>
    <phoneticPr fontId="18" type="noConversion"/>
  </si>
  <si>
    <t>신풍면 10월 주민자치 월례회의</t>
    <phoneticPr fontId="18" type="noConversion"/>
  </si>
  <si>
    <t>중학동 제2회 전국학생 제민천 풍경그리기 대회</t>
    <phoneticPr fontId="18" type="noConversion"/>
  </si>
  <si>
    <t>제민천변(우체국 옆)</t>
    <phoneticPr fontId="18" type="noConversion"/>
  </si>
  <si>
    <t>금학동 경로당 다목적실</t>
    <phoneticPr fontId="18" type="noConversion"/>
  </si>
  <si>
    <t>금학동 기관단체장 회의</t>
    <phoneticPr fontId="18" type="noConversion"/>
  </si>
  <si>
    <t>금학동 행정복지센터 회의실</t>
    <phoneticPr fontId="18" type="noConversion"/>
  </si>
  <si>
    <t>금학동 주민총회 및 금학생태공원 도토리묵 축제</t>
    <phoneticPr fontId="18" type="noConversion"/>
  </si>
  <si>
    <t>금학생태공원 주차장</t>
    <phoneticPr fontId="18" type="noConversion"/>
  </si>
  <si>
    <t>옥룡5통 경로당</t>
    <phoneticPr fontId="18" type="noConversion"/>
  </si>
  <si>
    <t>옥룡동 상호문화(중국문화) 이해교육</t>
    <phoneticPr fontId="18" type="noConversion"/>
  </si>
  <si>
    <t>옥룡동 공주동부신협 후원물품 지원</t>
    <phoneticPr fontId="18" type="noConversion"/>
  </si>
  <si>
    <t>옥룡동 행정복지센터</t>
    <phoneticPr fontId="18" type="noConversion"/>
  </si>
  <si>
    <t>옥룡동 자살예방교육 및 유족원스톱서비스 설명회</t>
    <phoneticPr fontId="18" type="noConversion"/>
  </si>
  <si>
    <t>옥룡동 행정복지센터 대회의실</t>
    <phoneticPr fontId="18" type="noConversion"/>
  </si>
  <si>
    <t>옥룡동 10월 통장회의</t>
    <phoneticPr fontId="18" type="noConversion"/>
  </si>
  <si>
    <t>웅진동 주민자치회 정기회의</t>
    <phoneticPr fontId="18" type="noConversion"/>
  </si>
  <si>
    <t>웅진동 주민자치센터</t>
    <phoneticPr fontId="18" type="noConversion"/>
  </si>
  <si>
    <t>웅진동 통장협의회 월례회의</t>
    <phoneticPr fontId="18" type="noConversion"/>
  </si>
  <si>
    <t>웅진동 행정복지센터 회의실</t>
    <phoneticPr fontId="18" type="noConversion"/>
  </si>
  <si>
    <t>옥룡동 옥룡복지봉사단 청소봉사</t>
    <phoneticPr fontId="18" type="noConversion"/>
  </si>
  <si>
    <t>옥룡1길 7-9</t>
    <phoneticPr fontId="18" type="noConversion"/>
  </si>
  <si>
    <t>신관동 단체장협의회의</t>
    <phoneticPr fontId="18" type="noConversion"/>
  </si>
  <si>
    <t>신관동 행정복지센터 회의실</t>
    <phoneticPr fontId="18" type="noConversion"/>
  </si>
  <si>
    <t>신관동 대한노인회 신관동 분회 한궁대회</t>
    <phoneticPr fontId="18" type="noConversion"/>
  </si>
  <si>
    <t>신관동 주민자치센터</t>
    <phoneticPr fontId="18" type="noConversion"/>
  </si>
  <si>
    <t>신관동 10월 통장회의</t>
    <phoneticPr fontId="18" type="noConversion"/>
  </si>
  <si>
    <t>신관동 10월 새마을협의회의</t>
    <phoneticPr fontId="18" type="noConversion"/>
  </si>
  <si>
    <t>신관동 주민자치회의</t>
    <phoneticPr fontId="18" type="noConversion"/>
  </si>
  <si>
    <t>월송동 통장단협의회 월례회의</t>
    <phoneticPr fontId="18" type="noConversion"/>
  </si>
  <si>
    <t>월송동 행정복지센터 열린토론실</t>
    <phoneticPr fontId="18" type="noConversion"/>
  </si>
  <si>
    <t>월송동 기관단체장협의회 월례회의</t>
    <phoneticPr fontId="18" type="noConversion"/>
  </si>
  <si>
    <t>관내식당</t>
    <phoneticPr fontId="18" type="noConversion"/>
  </si>
  <si>
    <t>월송동 주민자치회 월례회의</t>
    <phoneticPr fontId="18" type="noConversion"/>
  </si>
  <si>
    <t>금학동  대한노인회 금학동 분회 한궁대회</t>
    <phoneticPr fontId="18" type="noConversion"/>
  </si>
  <si>
    <t>이인면 경로당 합동 생신상 차려드리기(9:50, 10:30)</t>
    <phoneticPr fontId="18" type="noConversion"/>
  </si>
  <si>
    <t>탄천면  대한노인회 탄천면 분회 한궁대회</t>
    <phoneticPr fontId="18" type="noConversion"/>
  </si>
  <si>
    <t>금빛탄천 행복발전소 2층</t>
    <phoneticPr fontId="18" type="noConversion"/>
  </si>
  <si>
    <t>탄천면</t>
    <phoneticPr fontId="18" type="noConversion"/>
  </si>
  <si>
    <t>금학동 10월 주민자치 월례회의</t>
    <phoneticPr fontId="18" type="noConversion"/>
  </si>
  <si>
    <t>자치행정과 10월 일상경비(기본경비-부서운영업무추진비)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</si>
</sst>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23" t="s">
        <v>5</v>
      </c>
      <c r="B1" s="24"/>
      <c r="C1" s="24"/>
      <c r="D1" s="24"/>
      <c r="E1" s="25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18" t="s">
        <v>6</v>
      </c>
      <c r="B4" s="9">
        <v>0.41666666666666669</v>
      </c>
      <c r="C4" s="10" t="s">
        <v>33</v>
      </c>
      <c r="D4" s="10" t="s">
        <v>34</v>
      </c>
      <c r="E4" s="13" t="str">
        <f>LEFT(C4,3)</f>
        <v>정안면</v>
      </c>
    </row>
    <row r="5" spans="1:5" s="5" customFormat="1" ht="60" customHeight="1" x14ac:dyDescent="0.3">
      <c r="A5" s="19"/>
      <c r="B5" s="9">
        <v>0.41666666666666669</v>
      </c>
      <c r="C5" s="10" t="s">
        <v>56</v>
      </c>
      <c r="D5" s="10" t="s">
        <v>55</v>
      </c>
      <c r="E5" s="13" t="str">
        <f>LEFT(C5,3)</f>
        <v>옥룡동</v>
      </c>
    </row>
    <row r="6" spans="1:5" s="5" customFormat="1" ht="60" customHeight="1" x14ac:dyDescent="0.3">
      <c r="A6" s="19"/>
      <c r="B6" s="9">
        <v>0.41666666666666669</v>
      </c>
      <c r="C6" s="10" t="s">
        <v>57</v>
      </c>
      <c r="D6" s="10" t="s">
        <v>58</v>
      </c>
      <c r="E6" s="13" t="str">
        <f>LEFT(C6,3)</f>
        <v>옥룡동</v>
      </c>
    </row>
    <row r="7" spans="1:5" s="5" customFormat="1" ht="60" customHeight="1" x14ac:dyDescent="0.3">
      <c r="A7" s="19"/>
      <c r="B7" s="9">
        <v>0.4375</v>
      </c>
      <c r="C7" s="10" t="s">
        <v>27</v>
      </c>
      <c r="D7" s="10" t="s">
        <v>28</v>
      </c>
      <c r="E7" s="13" t="str">
        <f t="shared" ref="E7" si="0">LEFT(C7,3)</f>
        <v>반포면</v>
      </c>
    </row>
    <row r="8" spans="1:5" s="5" customFormat="1" ht="60" customHeight="1" x14ac:dyDescent="0.3">
      <c r="A8" s="19"/>
      <c r="B8" s="9">
        <v>0.58333333333333337</v>
      </c>
      <c r="C8" s="10" t="s">
        <v>20</v>
      </c>
      <c r="D8" s="10" t="s">
        <v>21</v>
      </c>
      <c r="E8" s="13" t="str">
        <f t="shared" ref="E8:E10" si="1">LEFT(C8,3)</f>
        <v>계룡면</v>
      </c>
    </row>
    <row r="9" spans="1:5" s="5" customFormat="1" ht="60" customHeight="1" x14ac:dyDescent="0.3">
      <c r="A9" s="19"/>
      <c r="B9" s="9">
        <v>0.70833333333333337</v>
      </c>
      <c r="C9" s="10" t="s">
        <v>86</v>
      </c>
      <c r="D9" s="10" t="s">
        <v>22</v>
      </c>
      <c r="E9" s="13" t="str">
        <f t="shared" si="1"/>
        <v>자치행</v>
      </c>
    </row>
    <row r="10" spans="1:5" s="5" customFormat="1" ht="60" customHeight="1" x14ac:dyDescent="0.3">
      <c r="A10" s="20"/>
      <c r="B10" s="9">
        <v>0.77083333333333337</v>
      </c>
      <c r="C10" s="10" t="s">
        <v>68</v>
      </c>
      <c r="D10" s="10" t="s">
        <v>69</v>
      </c>
      <c r="E10" s="13" t="str">
        <f t="shared" si="1"/>
        <v>신관동</v>
      </c>
    </row>
    <row r="11" spans="1:5" s="5" customFormat="1" ht="60" customHeight="1" x14ac:dyDescent="0.3">
      <c r="A11" s="18" t="s">
        <v>7</v>
      </c>
      <c r="B11" s="9">
        <v>0.41666666666666669</v>
      </c>
      <c r="C11" s="10" t="s">
        <v>42</v>
      </c>
      <c r="D11" s="10" t="s">
        <v>43</v>
      </c>
      <c r="E11" s="13" t="str">
        <f t="shared" ref="E11:E31" si="2">LEFT(C11,3)</f>
        <v>사곡면</v>
      </c>
    </row>
    <row r="12" spans="1:5" s="5" customFormat="1" ht="60" customHeight="1" x14ac:dyDescent="0.3">
      <c r="A12" s="19"/>
      <c r="B12" s="9">
        <v>0.44444444444444442</v>
      </c>
      <c r="C12" s="10" t="s">
        <v>35</v>
      </c>
      <c r="D12" s="10" t="s">
        <v>34</v>
      </c>
      <c r="E12" s="13" t="str">
        <f>LEFT(C12,3)</f>
        <v>정안면</v>
      </c>
    </row>
    <row r="13" spans="1:5" s="5" customFormat="1" ht="60" customHeight="1" x14ac:dyDescent="0.3">
      <c r="A13" s="19"/>
      <c r="B13" s="9">
        <v>0.4375</v>
      </c>
      <c r="C13" s="10" t="s">
        <v>13</v>
      </c>
      <c r="D13" s="10" t="s">
        <v>14</v>
      </c>
      <c r="E13" s="13" t="str">
        <f t="shared" si="2"/>
        <v>이인면</v>
      </c>
    </row>
    <row r="14" spans="1:5" s="5" customFormat="1" ht="60" customHeight="1" x14ac:dyDescent="0.3">
      <c r="A14" s="19"/>
      <c r="B14" s="9">
        <v>0.4375</v>
      </c>
      <c r="C14" s="10" t="s">
        <v>23</v>
      </c>
      <c r="D14" s="10" t="s">
        <v>24</v>
      </c>
      <c r="E14" s="13" t="str">
        <f t="shared" si="2"/>
        <v>계룡면</v>
      </c>
    </row>
    <row r="15" spans="1:5" s="5" customFormat="1" ht="60" customHeight="1" x14ac:dyDescent="0.3">
      <c r="A15" s="19"/>
      <c r="B15" s="9">
        <v>0.45833333333333331</v>
      </c>
      <c r="C15" s="10" t="s">
        <v>44</v>
      </c>
      <c r="D15" s="10" t="s">
        <v>45</v>
      </c>
      <c r="E15" s="13" t="str">
        <f t="shared" si="2"/>
        <v>신풍면</v>
      </c>
    </row>
    <row r="16" spans="1:5" s="5" customFormat="1" ht="60" customHeight="1" x14ac:dyDescent="0.3">
      <c r="A16" s="20"/>
      <c r="B16" s="9">
        <v>0.70833333333333337</v>
      </c>
      <c r="C16" s="10" t="s">
        <v>85</v>
      </c>
      <c r="D16" s="10" t="s">
        <v>52</v>
      </c>
      <c r="E16" s="13" t="str">
        <f t="shared" si="2"/>
        <v>금학동</v>
      </c>
    </row>
    <row r="17" spans="1:5" s="5" customFormat="1" ht="60" customHeight="1" x14ac:dyDescent="0.3">
      <c r="A17" s="18" t="s">
        <v>8</v>
      </c>
      <c r="B17" s="9">
        <v>0.375</v>
      </c>
      <c r="C17" s="10" t="s">
        <v>70</v>
      </c>
      <c r="D17" s="10" t="s">
        <v>71</v>
      </c>
      <c r="E17" s="13" t="str">
        <f t="shared" si="2"/>
        <v>신관동</v>
      </c>
    </row>
    <row r="18" spans="1:5" s="5" customFormat="1" ht="60" customHeight="1" x14ac:dyDescent="0.3">
      <c r="A18" s="19"/>
      <c r="B18" s="9">
        <v>0.41666666666666669</v>
      </c>
      <c r="C18" s="10" t="s">
        <v>80</v>
      </c>
      <c r="D18" s="10" t="s">
        <v>50</v>
      </c>
      <c r="E18" s="13" t="str">
        <f t="shared" si="2"/>
        <v>금학동</v>
      </c>
    </row>
    <row r="19" spans="1:5" s="5" customFormat="1" ht="60" customHeight="1" x14ac:dyDescent="0.3">
      <c r="A19" s="19"/>
      <c r="B19" s="9">
        <v>0.41666666666666669</v>
      </c>
      <c r="C19" s="10" t="s">
        <v>72</v>
      </c>
      <c r="D19" s="10" t="s">
        <v>69</v>
      </c>
      <c r="E19" s="13" t="str">
        <f t="shared" si="2"/>
        <v>신관동</v>
      </c>
    </row>
    <row r="20" spans="1:5" s="5" customFormat="1" ht="60" customHeight="1" x14ac:dyDescent="0.3">
      <c r="A20" s="19"/>
      <c r="B20" s="9">
        <v>0.41666666666666669</v>
      </c>
      <c r="C20" s="10" t="s">
        <v>59</v>
      </c>
      <c r="D20" s="10" t="s">
        <v>60</v>
      </c>
      <c r="E20" s="13" t="str">
        <f>LEFT(C20,3)</f>
        <v>옥룡동</v>
      </c>
    </row>
    <row r="21" spans="1:5" s="5" customFormat="1" ht="60" customHeight="1" x14ac:dyDescent="0.3">
      <c r="A21" s="19"/>
      <c r="B21" s="9">
        <v>0.4375</v>
      </c>
      <c r="C21" s="10" t="s">
        <v>17</v>
      </c>
      <c r="D21" s="10" t="s">
        <v>18</v>
      </c>
      <c r="E21" s="13" t="str">
        <f t="shared" si="2"/>
        <v>탄천면</v>
      </c>
    </row>
    <row r="22" spans="1:5" s="5" customFormat="1" ht="60" customHeight="1" x14ac:dyDescent="0.3">
      <c r="A22" s="19"/>
      <c r="B22" s="9">
        <v>0.45833333333333331</v>
      </c>
      <c r="C22" s="10" t="s">
        <v>25</v>
      </c>
      <c r="D22" s="10" t="s">
        <v>24</v>
      </c>
      <c r="E22" s="13" t="str">
        <f t="shared" si="2"/>
        <v>계룡면</v>
      </c>
    </row>
    <row r="23" spans="1:5" s="5" customFormat="1" ht="60" customHeight="1" x14ac:dyDescent="0.3">
      <c r="A23" s="19"/>
      <c r="B23" s="9">
        <v>0.45833333333333331</v>
      </c>
      <c r="C23" s="10" t="s">
        <v>51</v>
      </c>
      <c r="D23" s="10" t="s">
        <v>52</v>
      </c>
      <c r="E23" s="13" t="str">
        <f t="shared" si="2"/>
        <v>금학동</v>
      </c>
    </row>
    <row r="24" spans="1:5" s="5" customFormat="1" ht="60" customHeight="1" x14ac:dyDescent="0.3">
      <c r="A24" s="19"/>
      <c r="B24" s="9">
        <v>0.45833333333333331</v>
      </c>
      <c r="C24" s="10" t="s">
        <v>61</v>
      </c>
      <c r="D24" s="10" t="s">
        <v>60</v>
      </c>
      <c r="E24" s="13" t="str">
        <f t="shared" si="2"/>
        <v>옥룡동</v>
      </c>
    </row>
    <row r="25" spans="1:5" s="5" customFormat="1" ht="60" customHeight="1" x14ac:dyDescent="0.3">
      <c r="A25" s="19"/>
      <c r="B25" s="9">
        <v>0.45833333333333331</v>
      </c>
      <c r="C25" s="10" t="s">
        <v>75</v>
      </c>
      <c r="D25" s="10" t="s">
        <v>76</v>
      </c>
      <c r="E25" s="13" t="str">
        <f t="shared" si="2"/>
        <v>월송동</v>
      </c>
    </row>
    <row r="26" spans="1:5" s="5" customFormat="1" ht="60" customHeight="1" x14ac:dyDescent="0.3">
      <c r="A26" s="19"/>
      <c r="B26" s="9">
        <v>0.625</v>
      </c>
      <c r="C26" s="10" t="s">
        <v>73</v>
      </c>
      <c r="D26" s="10" t="s">
        <v>69</v>
      </c>
      <c r="E26" s="13" t="str">
        <f t="shared" si="2"/>
        <v>신관동</v>
      </c>
    </row>
    <row r="27" spans="1:5" s="5" customFormat="1" ht="60" customHeight="1" x14ac:dyDescent="0.3">
      <c r="A27" s="19"/>
      <c r="B27" s="9">
        <v>0.70833333333333337</v>
      </c>
      <c r="C27" s="10" t="s">
        <v>15</v>
      </c>
      <c r="D27" s="10" t="s">
        <v>14</v>
      </c>
      <c r="E27" s="13" t="str">
        <f t="shared" si="2"/>
        <v>이인면</v>
      </c>
    </row>
    <row r="28" spans="1:5" s="5" customFormat="1" ht="60" customHeight="1" x14ac:dyDescent="0.3">
      <c r="A28" s="19"/>
      <c r="B28" s="9">
        <v>0.70833333333333337</v>
      </c>
      <c r="C28" s="10" t="s">
        <v>29</v>
      </c>
      <c r="D28" s="10" t="s">
        <v>30</v>
      </c>
      <c r="E28" s="13" t="str">
        <f>LEFT(C28,3)</f>
        <v>의당면</v>
      </c>
    </row>
    <row r="29" spans="1:5" s="5" customFormat="1" ht="60" customHeight="1" x14ac:dyDescent="0.3">
      <c r="A29" s="19"/>
      <c r="B29" s="9">
        <v>0.75</v>
      </c>
      <c r="C29" s="10" t="s">
        <v>46</v>
      </c>
      <c r="D29" s="10" t="s">
        <v>45</v>
      </c>
      <c r="E29" s="13" t="str">
        <f t="shared" si="2"/>
        <v>신풍면</v>
      </c>
    </row>
    <row r="30" spans="1:5" s="5" customFormat="1" ht="60" customHeight="1" x14ac:dyDescent="0.3">
      <c r="A30" s="19"/>
      <c r="B30" s="9">
        <v>0.75</v>
      </c>
      <c r="C30" s="10" t="s">
        <v>74</v>
      </c>
      <c r="D30" s="10" t="s">
        <v>71</v>
      </c>
      <c r="E30" s="13" t="str">
        <f t="shared" si="2"/>
        <v>신관동</v>
      </c>
    </row>
    <row r="31" spans="1:5" s="5" customFormat="1" ht="60" customHeight="1" x14ac:dyDescent="0.3">
      <c r="A31" s="20"/>
      <c r="B31" s="9">
        <v>0.75</v>
      </c>
      <c r="C31" s="10" t="s">
        <v>77</v>
      </c>
      <c r="D31" s="10" t="s">
        <v>78</v>
      </c>
      <c r="E31" s="13" t="str">
        <f t="shared" si="2"/>
        <v>월송동</v>
      </c>
    </row>
    <row r="32" spans="1:5" s="5" customFormat="1" ht="60" customHeight="1" x14ac:dyDescent="0.3">
      <c r="A32" s="18" t="s">
        <v>9</v>
      </c>
      <c r="B32" s="9">
        <v>0.40972222222222227</v>
      </c>
      <c r="C32" s="10" t="s">
        <v>81</v>
      </c>
      <c r="D32" s="10" t="s">
        <v>16</v>
      </c>
      <c r="E32" s="13" t="str">
        <f t="shared" ref="E32:E47" si="3">LEFT(C32,3)</f>
        <v>이인면</v>
      </c>
    </row>
    <row r="33" spans="1:5" s="5" customFormat="1" ht="60" customHeight="1" x14ac:dyDescent="0.3">
      <c r="A33" s="19"/>
      <c r="B33" s="9">
        <v>0.44444444444444442</v>
      </c>
      <c r="C33" s="10" t="s">
        <v>40</v>
      </c>
      <c r="D33" s="10" t="s">
        <v>41</v>
      </c>
      <c r="E33" s="13" t="str">
        <f t="shared" si="3"/>
        <v>우성면</v>
      </c>
    </row>
    <row r="34" spans="1:5" s="5" customFormat="1" ht="60" customHeight="1" x14ac:dyDescent="0.3">
      <c r="A34" s="19"/>
      <c r="B34" s="9">
        <v>0.45833333333333331</v>
      </c>
      <c r="C34" s="10" t="s">
        <v>19</v>
      </c>
      <c r="D34" s="10" t="s">
        <v>18</v>
      </c>
      <c r="E34" s="13" t="str">
        <f t="shared" si="3"/>
        <v>탄천면</v>
      </c>
    </row>
    <row r="35" spans="1:5" s="5" customFormat="1" ht="60" customHeight="1" x14ac:dyDescent="0.3">
      <c r="A35" s="19"/>
      <c r="B35" s="9">
        <v>0.45833333333333331</v>
      </c>
      <c r="C35" s="10" t="s">
        <v>26</v>
      </c>
      <c r="D35" s="10" t="s">
        <v>24</v>
      </c>
      <c r="E35" s="13" t="str">
        <f t="shared" si="3"/>
        <v>계룡면</v>
      </c>
    </row>
    <row r="36" spans="1:5" s="5" customFormat="1" ht="60" customHeight="1" x14ac:dyDescent="0.3">
      <c r="A36" s="19"/>
      <c r="B36" s="9">
        <v>0.45833333333333331</v>
      </c>
      <c r="C36" s="10" t="s">
        <v>47</v>
      </c>
      <c r="D36" s="10" t="s">
        <v>45</v>
      </c>
      <c r="E36" s="13" t="str">
        <f t="shared" si="3"/>
        <v>신풍면</v>
      </c>
    </row>
    <row r="37" spans="1:5" s="5" customFormat="1" ht="60" customHeight="1" x14ac:dyDescent="0.3">
      <c r="A37" s="19"/>
      <c r="B37" s="9">
        <v>0.70833333333333337</v>
      </c>
      <c r="C37" s="10" t="s">
        <v>62</v>
      </c>
      <c r="D37" s="10" t="s">
        <v>63</v>
      </c>
      <c r="E37" s="13" t="str">
        <f t="shared" si="3"/>
        <v>웅진동</v>
      </c>
    </row>
    <row r="38" spans="1:5" s="5" customFormat="1" ht="60" customHeight="1" x14ac:dyDescent="0.3">
      <c r="A38" s="19"/>
      <c r="B38" s="9">
        <v>0.70833333333333337</v>
      </c>
      <c r="C38" s="10" t="s">
        <v>64</v>
      </c>
      <c r="D38" s="10" t="s">
        <v>65</v>
      </c>
      <c r="E38" s="13" t="str">
        <f t="shared" si="3"/>
        <v>웅진동</v>
      </c>
    </row>
    <row r="39" spans="1:5" s="5" customFormat="1" ht="60" customHeight="1" x14ac:dyDescent="0.3">
      <c r="A39" s="20"/>
      <c r="B39" s="9">
        <v>0.72916666666666663</v>
      </c>
      <c r="C39" s="10" t="s">
        <v>79</v>
      </c>
      <c r="D39" s="10" t="s">
        <v>76</v>
      </c>
      <c r="E39" s="13" t="str">
        <f t="shared" si="3"/>
        <v>월송동</v>
      </c>
    </row>
    <row r="40" spans="1:5" s="5" customFormat="1" ht="60" customHeight="1" x14ac:dyDescent="0.3">
      <c r="A40" s="18" t="s">
        <v>10</v>
      </c>
      <c r="B40" s="9">
        <v>0.35416666666666669</v>
      </c>
      <c r="C40" s="10" t="s">
        <v>36</v>
      </c>
      <c r="D40" s="10" t="s">
        <v>37</v>
      </c>
      <c r="E40" s="13" t="str">
        <f t="shared" si="3"/>
        <v>정안면</v>
      </c>
    </row>
    <row r="41" spans="1:5" s="5" customFormat="1" ht="60" customHeight="1" x14ac:dyDescent="0.3">
      <c r="A41" s="19"/>
      <c r="B41" s="9">
        <v>0.375</v>
      </c>
      <c r="C41" s="10" t="s">
        <v>66</v>
      </c>
      <c r="D41" s="10" t="s">
        <v>67</v>
      </c>
      <c r="E41" s="13" t="str">
        <f t="shared" si="3"/>
        <v>옥룡동</v>
      </c>
    </row>
    <row r="42" spans="1:5" s="5" customFormat="1" ht="60" customHeight="1" x14ac:dyDescent="0.3">
      <c r="A42" s="19"/>
      <c r="B42" s="9">
        <v>0.41666666666666669</v>
      </c>
      <c r="C42" s="10" t="s">
        <v>82</v>
      </c>
      <c r="D42" s="10" t="s">
        <v>83</v>
      </c>
      <c r="E42" s="13" t="s">
        <v>84</v>
      </c>
    </row>
    <row r="43" spans="1:5" s="5" customFormat="1" ht="60" customHeight="1" x14ac:dyDescent="0.3">
      <c r="A43" s="19"/>
      <c r="B43" s="9">
        <v>0.5625</v>
      </c>
      <c r="C43" s="10" t="s">
        <v>31</v>
      </c>
      <c r="D43" s="10" t="s">
        <v>32</v>
      </c>
      <c r="E43" s="13" t="str">
        <f t="shared" si="3"/>
        <v>의당면</v>
      </c>
    </row>
    <row r="44" spans="1:5" s="5" customFormat="1" ht="60" customHeight="1" x14ac:dyDescent="0.3">
      <c r="A44" s="20"/>
      <c r="B44" s="9">
        <v>0.58333333333333337</v>
      </c>
      <c r="C44" s="10" t="s">
        <v>38</v>
      </c>
      <c r="D44" s="10" t="s">
        <v>39</v>
      </c>
      <c r="E44" s="13" t="str">
        <f t="shared" ref="E44:E46" si="4">LEFT(C44,3)</f>
        <v>정안면</v>
      </c>
    </row>
    <row r="45" spans="1:5" s="5" customFormat="1" ht="60" customHeight="1" x14ac:dyDescent="0.3">
      <c r="A45" s="21" t="s">
        <v>11</v>
      </c>
      <c r="B45" s="16">
        <v>0.41666666666666669</v>
      </c>
      <c r="C45" s="15" t="s">
        <v>48</v>
      </c>
      <c r="D45" s="16" t="s">
        <v>49</v>
      </c>
      <c r="E45" s="13" t="str">
        <f t="shared" si="4"/>
        <v>중학동</v>
      </c>
    </row>
    <row r="46" spans="1:5" s="5" customFormat="1" ht="60" customHeight="1" x14ac:dyDescent="0.3">
      <c r="A46" s="22"/>
      <c r="B46" s="16">
        <v>0.41666666666666669</v>
      </c>
      <c r="C46" s="15" t="s">
        <v>53</v>
      </c>
      <c r="D46" s="16" t="s">
        <v>54</v>
      </c>
      <c r="E46" s="13" t="str">
        <f t="shared" si="4"/>
        <v>금학동</v>
      </c>
    </row>
    <row r="47" spans="1:5" s="5" customFormat="1" ht="60" customHeight="1" thickBot="1" x14ac:dyDescent="0.35">
      <c r="A47" s="17" t="s">
        <v>12</v>
      </c>
      <c r="B47" s="11"/>
      <c r="C47" s="12"/>
      <c r="D47" s="11"/>
      <c r="E47" s="14" t="str">
        <f t="shared" si="3"/>
        <v/>
      </c>
    </row>
  </sheetData>
  <mergeCells count="7">
    <mergeCell ref="A40:A44"/>
    <mergeCell ref="A45:A46"/>
    <mergeCell ref="A1:E1"/>
    <mergeCell ref="A4:A10"/>
    <mergeCell ref="A32:A39"/>
    <mergeCell ref="A17:A31"/>
    <mergeCell ref="A11:A16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2025-10-10T08:21:02Z</dcterms:modified>
</cp:coreProperties>
</file>