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6348B82C-EF76-4534-9579-F90D18B5DC3A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주간 행사소식" sheetId="2" r:id="rId1"/>
  </sheets>
  <definedNames>
    <definedName name="_xlnm.Print_Area" localSheetId="0">'주간 행사소식'!$A$1:$E$39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34" i="2" l="1"/>
  <c r="E12" i="2" l="1"/>
  <c r="E35" i="2"/>
  <c r="E8" i="2"/>
  <c r="E17" i="2"/>
  <c r="E5" i="2"/>
  <c r="E30" i="2"/>
  <c r="E28" i="2"/>
  <c r="E27" i="2"/>
  <c r="E33" i="2" l="1"/>
  <c r="E21" i="2"/>
  <c r="E36" i="2"/>
  <c r="E37" i="2"/>
  <c r="E38" i="2"/>
  <c r="E31" i="2"/>
  <c r="E32" i="2"/>
  <c r="E22" i="2" l="1"/>
  <c r="E16" i="2" l="1"/>
  <c r="E19" i="2" l="1"/>
  <c r="E20" i="2"/>
  <c r="E23" i="2"/>
  <c r="E11" i="2"/>
  <c r="E13" i="2" l="1"/>
  <c r="E14" i="2"/>
  <c r="E15" i="2"/>
  <c r="E25" i="2"/>
  <c r="E6" i="2"/>
  <c r="E26" i="2"/>
  <c r="E29" i="2"/>
  <c r="E24" i="2" l="1"/>
  <c r="E7" i="2"/>
  <c r="E18" i="2"/>
  <c r="E9" i="2" l="1"/>
  <c r="E10" i="2" l="1"/>
  <c r="E39" i="2" l="1"/>
  <c r="E4" i="2" l="1"/>
</calcChain>
</file>

<file path=xl/sharedStrings.xml><?xml version="1.0" encoding="utf-8"?>
<sst xmlns="http://schemas.openxmlformats.org/spreadsheetml/2006/main" count="83" uniqueCount="79">
  <si>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</si>
  <si>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</si>
  <si>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</si>
  <si>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</si>
  <si>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</si>
  <si>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(10. 27.~11. 2.)</t>
    </r>
    <phoneticPr fontId="18" type="noConversion"/>
  </si>
  <si>
    <t>10. 27.(월)</t>
    <phoneticPr fontId="18" type="noConversion"/>
  </si>
  <si>
    <t>10. 28.(화)</t>
    <phoneticPr fontId="18" type="noConversion"/>
  </si>
  <si>
    <t>10. 29.(수)</t>
    <phoneticPr fontId="18" type="noConversion"/>
  </si>
  <si>
    <t>10. 30.(목)</t>
    <phoneticPr fontId="18" type="noConversion"/>
  </si>
  <si>
    <t>10. 31.(금)</t>
    <phoneticPr fontId="18" type="noConversion"/>
  </si>
  <si>
    <t>11. 1.(토)</t>
    <phoneticPr fontId="18" type="noConversion"/>
  </si>
  <si>
    <t>11. 2.(일)</t>
    <phoneticPr fontId="18" type="noConversion"/>
  </si>
  <si>
    <t>유구읍 유구경로당 그린리모델링 준공식</t>
    <phoneticPr fontId="18" type="noConversion"/>
  </si>
  <si>
    <t>유구경로당</t>
    <phoneticPr fontId="18" type="noConversion"/>
  </si>
  <si>
    <t>이인면 100세 이상 장수어르신 맞춤꾸러미 전달</t>
    <phoneticPr fontId="18" type="noConversion"/>
  </si>
  <si>
    <t>공주효센터</t>
    <phoneticPr fontId="18" type="noConversion"/>
  </si>
  <si>
    <r>
      <t>이인면 다문화가족 행복모임‘케이크</t>
    </r>
    <r>
      <rPr>
        <sz val="16"/>
        <color theme="1"/>
        <rFont val="Tahoma"/>
        <family val="3"/>
        <charset val="1"/>
      </rPr>
      <t>ˑ</t>
    </r>
    <r>
      <rPr>
        <sz val="16"/>
        <color theme="1"/>
        <rFont val="맑은 고딕"/>
        <family val="3"/>
        <charset val="129"/>
        <scheme val="minor"/>
      </rPr>
      <t>쿠키만들기’</t>
    </r>
    <phoneticPr fontId="18" type="noConversion"/>
  </si>
  <si>
    <t>이인면 행정복지센터 회의실</t>
    <phoneticPr fontId="18" type="noConversion"/>
  </si>
  <si>
    <t>탄천면 행정복지센터 회의실</t>
    <phoneticPr fontId="18" type="noConversion"/>
  </si>
  <si>
    <t>계룡면 갑사창건 1605주년 개산대재</t>
    <phoneticPr fontId="18" type="noConversion"/>
  </si>
  <si>
    <t>갑사 대웅전</t>
    <phoneticPr fontId="18" type="noConversion"/>
  </si>
  <si>
    <t>반포면 2025 계룡산 국화길 여행 개막식</t>
    <phoneticPr fontId="18" type="noConversion"/>
  </si>
  <si>
    <t>무풍공원 일원</t>
    <phoneticPr fontId="18" type="noConversion"/>
  </si>
  <si>
    <t>반포면 동학사 119안전센터 청사 준공식</t>
    <phoneticPr fontId="18" type="noConversion"/>
  </si>
  <si>
    <t>동학사 119안전센터 신청사</t>
    <phoneticPr fontId="18" type="noConversion"/>
  </si>
  <si>
    <t>반포면 학봉2리 경로관광</t>
    <phoneticPr fontId="18" type="noConversion"/>
  </si>
  <si>
    <t>반포면 10월 기관장회의</t>
    <phoneticPr fontId="18" type="noConversion"/>
  </si>
  <si>
    <t>관내식당</t>
    <phoneticPr fontId="18" type="noConversion"/>
  </si>
  <si>
    <t>반포면 제1회 공주시 차(茶) 문화 축제</t>
    <phoneticPr fontId="18" type="noConversion"/>
  </si>
  <si>
    <t>계룡산 상신체험마을</t>
    <phoneticPr fontId="18" type="noConversion"/>
  </si>
  <si>
    <t>의당면·정안면 종합발전계획 수립용역 중간보고회 개최</t>
    <phoneticPr fontId="18" type="noConversion"/>
  </si>
  <si>
    <t>의당면 행정복지센터 회의실</t>
    <phoneticPr fontId="18" type="noConversion"/>
  </si>
  <si>
    <t>각 마을 경로당</t>
    <phoneticPr fontId="18" type="noConversion"/>
  </si>
  <si>
    <t>정안면 양성평등 교육 및 홍보(10:00 고성리, 13:00 화봉1리)</t>
    <phoneticPr fontId="18" type="noConversion"/>
  </si>
  <si>
    <t>정안면 종합발전계획 수립 용역 중간보고회</t>
    <phoneticPr fontId="18" type="noConversion"/>
  </si>
  <si>
    <t>정안면 행정복지센터 대회의실</t>
    <phoneticPr fontId="18" type="noConversion"/>
  </si>
  <si>
    <t>우성면 한천리 국화축제</t>
    <phoneticPr fontId="18" type="noConversion"/>
  </si>
  <si>
    <t>한천리 저수장</t>
    <phoneticPr fontId="18" type="noConversion"/>
  </si>
  <si>
    <t>우성면 다문화가족 폭력예방 교육 및 간담회</t>
    <phoneticPr fontId="18" type="noConversion"/>
  </si>
  <si>
    <t>우성면 행정복지센터 회의실</t>
    <phoneticPr fontId="18" type="noConversion"/>
  </si>
  <si>
    <t>사곡면 산불감시원 직무교육</t>
    <phoneticPr fontId="18" type="noConversion"/>
  </si>
  <si>
    <t>사곡면 행정복지센터 회의실</t>
    <phoneticPr fontId="18" type="noConversion"/>
  </si>
  <si>
    <t>사곡면 다문화가족 행복모임 「에코백 만들기」 및 폭력예방 교육</t>
    <phoneticPr fontId="18" type="noConversion"/>
  </si>
  <si>
    <t>신풍 노인복지회관</t>
    <phoneticPr fontId="18" type="noConversion"/>
  </si>
  <si>
    <t>신풍면 새마을회 선진지 견학</t>
    <phoneticPr fontId="18" type="noConversion"/>
  </si>
  <si>
    <t>신풍면 제9차 통합사례회의</t>
    <phoneticPr fontId="18" type="noConversion"/>
  </si>
  <si>
    <t>신풍면 행정복지센터 회의실</t>
    <phoneticPr fontId="18" type="noConversion"/>
  </si>
  <si>
    <t>중학동 3미 프로젝트「깔끄미」추진</t>
    <phoneticPr fontId="18" type="noConversion"/>
  </si>
  <si>
    <t>관내 가구</t>
    <phoneticPr fontId="18" type="noConversion"/>
  </si>
  <si>
    <t>중학동 노인회 임원진과 만찬간담회</t>
    <phoneticPr fontId="18" type="noConversion"/>
  </si>
  <si>
    <t>관내 식당</t>
    <phoneticPr fontId="18" type="noConversion"/>
  </si>
  <si>
    <t>중학동 자율방재단 야유회</t>
    <phoneticPr fontId="18" type="noConversion"/>
  </si>
  <si>
    <t>웅진동 공주시 강남(동)농지위원회 웅진동분과위원회 심의회 개최</t>
    <phoneticPr fontId="18" type="noConversion"/>
  </si>
  <si>
    <t>웅진동 행정복지센터 회의실</t>
    <phoneticPr fontId="18" type="noConversion"/>
  </si>
  <si>
    <t>웅진동 기관단체협의회 선진지 견학</t>
    <phoneticPr fontId="18" type="noConversion"/>
  </si>
  <si>
    <t>금학동 통합사례회의</t>
    <phoneticPr fontId="18" type="noConversion"/>
  </si>
  <si>
    <t>금학동 행정복지센터 회의실</t>
    <phoneticPr fontId="18" type="noConversion"/>
  </si>
  <si>
    <t>금학동 화재 대비 민방위 훈련</t>
    <phoneticPr fontId="18" type="noConversion"/>
  </si>
  <si>
    <t>금학동 주민자치 월례회의</t>
    <phoneticPr fontId="18" type="noConversion"/>
  </si>
  <si>
    <t>자원봉사센터</t>
    <phoneticPr fontId="18" type="noConversion"/>
  </si>
  <si>
    <t>옥룡동 옥룡주공1단지 노인회 야유회</t>
    <phoneticPr fontId="18" type="noConversion"/>
  </si>
  <si>
    <t>옥룡주공1단지 버스승강장 출발</t>
    <phoneticPr fontId="18" type="noConversion"/>
  </si>
  <si>
    <t>옥룡주공1단지</t>
    <phoneticPr fontId="18" type="noConversion"/>
  </si>
  <si>
    <t>신관동 덕성그린시티빌 담장철거 및 인도설치 추진결과 간담회</t>
    <phoneticPr fontId="18" type="noConversion"/>
  </si>
  <si>
    <t>동장실</t>
    <phoneticPr fontId="18" type="noConversion"/>
  </si>
  <si>
    <t>신관동 다문화 행복모임프로그램</t>
    <phoneticPr fontId="18" type="noConversion"/>
  </si>
  <si>
    <t>메가박스</t>
    <phoneticPr fontId="18" type="noConversion"/>
  </si>
  <si>
    <t>월송동 ‘꼬마 어린이집’사랑의 기탁식</t>
    <phoneticPr fontId="18" type="noConversion"/>
  </si>
  <si>
    <t>월송동 행정복지센터 열린토론실</t>
    <phoneticPr fontId="18" type="noConversion"/>
  </si>
  <si>
    <t>탄천면 덕지리 폐기물처리시설 조성사업 주민설명회(11시, 15시)</t>
    <phoneticPr fontId="18" type="noConversion"/>
  </si>
  <si>
    <t>밀목식당 출발</t>
    <phoneticPr fontId="18" type="noConversion"/>
  </si>
  <si>
    <t>의당면 10월 중 이장회의</t>
    <phoneticPr fontId="18" type="noConversion"/>
  </si>
  <si>
    <t>신풍면 노인회 월례회의</t>
    <phoneticPr fontId="18" type="noConversion"/>
  </si>
  <si>
    <t>신풍노인복지회관 출발</t>
    <phoneticPr fontId="18" type="noConversion"/>
  </si>
  <si>
    <t>공주고 출발</t>
    <phoneticPr fontId="18" type="noConversion"/>
  </si>
  <si>
    <t>알밤센터 출발</t>
    <phoneticPr fontId="18" type="noConversion"/>
  </si>
  <si>
    <t>옥룡동 새마을회 이웃사랑 빵만들기 봉사</t>
    <phoneticPr fontId="18" type="noConversion"/>
  </si>
  <si>
    <t>옥룡동 자살빈발장소 환경개선사업 ‘생명사랑밤길걷기’  캠페인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</si>
</sst>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color theme="1"/>
      <name val="Tahoma"/>
      <family val="3"/>
      <charset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shrinkToFit="1"/>
    </xf>
    <xf numFmtId="20" fontId="20" fillId="34" borderId="28" xfId="0" applyNumberFormat="1" applyFont="1" applyFill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9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25" t="s">
        <v>5</v>
      </c>
      <c r="B1" s="26"/>
      <c r="C1" s="26"/>
      <c r="D1" s="26"/>
      <c r="E1" s="27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2" t="s">
        <v>6</v>
      </c>
      <c r="B4" s="9">
        <v>0.375</v>
      </c>
      <c r="C4" s="10" t="s">
        <v>77</v>
      </c>
      <c r="D4" s="10" t="s">
        <v>60</v>
      </c>
      <c r="E4" s="13" t="str">
        <f>LEFT(C4,3)</f>
        <v>옥룡동</v>
      </c>
    </row>
    <row r="5" spans="1:5" s="5" customFormat="1" ht="60" customHeight="1" x14ac:dyDescent="0.3">
      <c r="A5" s="23"/>
      <c r="B5" s="9">
        <v>0.41666666666666669</v>
      </c>
      <c r="C5" s="10" t="s">
        <v>34</v>
      </c>
      <c r="D5" s="10" t="s">
        <v>33</v>
      </c>
      <c r="E5" s="13" t="str">
        <f>LEFT(C5,3)</f>
        <v>정안면</v>
      </c>
    </row>
    <row r="6" spans="1:5" s="5" customFormat="1" ht="60" customHeight="1" x14ac:dyDescent="0.3">
      <c r="A6" s="23"/>
      <c r="B6" s="9">
        <v>0.41666666666666669</v>
      </c>
      <c r="C6" s="10" t="s">
        <v>48</v>
      </c>
      <c r="D6" s="10" t="s">
        <v>49</v>
      </c>
      <c r="E6" s="13" t="str">
        <f>LEFT(C6,3)</f>
        <v>중학동</v>
      </c>
    </row>
    <row r="7" spans="1:5" s="5" customFormat="1" ht="60" customHeight="1" x14ac:dyDescent="0.3">
      <c r="A7" s="23"/>
      <c r="B7" s="9">
        <v>0.45833333333333331</v>
      </c>
      <c r="C7" s="10" t="s">
        <v>22</v>
      </c>
      <c r="D7" s="10" t="s">
        <v>23</v>
      </c>
      <c r="E7" s="13" t="str">
        <f t="shared" ref="E7:E8" si="0">LEFT(C7,3)</f>
        <v>반포면</v>
      </c>
    </row>
    <row r="8" spans="1:5" s="5" customFormat="1" ht="60" customHeight="1" x14ac:dyDescent="0.3">
      <c r="A8" s="23"/>
      <c r="B8" s="9">
        <v>0.45833333333333331</v>
      </c>
      <c r="C8" s="10" t="s">
        <v>64</v>
      </c>
      <c r="D8" s="10" t="s">
        <v>65</v>
      </c>
      <c r="E8" s="13" t="str">
        <f t="shared" si="0"/>
        <v>신관동</v>
      </c>
    </row>
    <row r="9" spans="1:5" s="5" customFormat="1" ht="60" customHeight="1" x14ac:dyDescent="0.3">
      <c r="A9" s="24"/>
      <c r="B9" s="9">
        <v>0.70833333333333337</v>
      </c>
      <c r="C9" s="10" t="s">
        <v>53</v>
      </c>
      <c r="D9" s="10" t="s">
        <v>54</v>
      </c>
      <c r="E9" s="13" t="str">
        <f t="shared" ref="E9" si="1">LEFT(C9,3)</f>
        <v>웅진동</v>
      </c>
    </row>
    <row r="10" spans="1:5" s="5" customFormat="1" ht="60" customHeight="1" x14ac:dyDescent="0.3">
      <c r="A10" s="22" t="s">
        <v>7</v>
      </c>
      <c r="B10" s="9">
        <v>0.3125</v>
      </c>
      <c r="C10" s="10" t="s">
        <v>61</v>
      </c>
      <c r="D10" s="10" t="s">
        <v>62</v>
      </c>
      <c r="E10" s="13" t="str">
        <f t="shared" ref="E10:E23" si="2">LEFT(C10,3)</f>
        <v>옥룡동</v>
      </c>
    </row>
    <row r="11" spans="1:5" s="5" customFormat="1" ht="60" customHeight="1" x14ac:dyDescent="0.3">
      <c r="A11" s="23"/>
      <c r="B11" s="9">
        <v>0.41666666666666669</v>
      </c>
      <c r="C11" s="10" t="s">
        <v>73</v>
      </c>
      <c r="D11" s="10" t="s">
        <v>44</v>
      </c>
      <c r="E11" s="13" t="str">
        <f>LEFT(C11,3)</f>
        <v>신풍면</v>
      </c>
    </row>
    <row r="12" spans="1:5" s="5" customFormat="1" ht="60" customHeight="1" x14ac:dyDescent="0.3">
      <c r="A12" s="23"/>
      <c r="B12" s="9">
        <v>0.41666666666666669</v>
      </c>
      <c r="C12" s="10" t="s">
        <v>68</v>
      </c>
      <c r="D12" s="10" t="s">
        <v>69</v>
      </c>
      <c r="E12" s="13" t="str">
        <f>LEFT(C12,3)</f>
        <v>월송동</v>
      </c>
    </row>
    <row r="13" spans="1:5" s="5" customFormat="1" ht="60" customHeight="1" x14ac:dyDescent="0.3">
      <c r="A13" s="23"/>
      <c r="B13" s="9">
        <v>0.45833333333333331</v>
      </c>
      <c r="C13" s="10" t="s">
        <v>56</v>
      </c>
      <c r="D13" s="10" t="s">
        <v>57</v>
      </c>
      <c r="E13" s="13" t="str">
        <f t="shared" si="2"/>
        <v>금학동</v>
      </c>
    </row>
    <row r="14" spans="1:5" s="5" customFormat="1" ht="60" customHeight="1" x14ac:dyDescent="0.3">
      <c r="A14" s="23"/>
      <c r="B14" s="9">
        <v>0.58333333333333337</v>
      </c>
      <c r="C14" s="10" t="s">
        <v>24</v>
      </c>
      <c r="D14" s="10" t="s">
        <v>25</v>
      </c>
      <c r="E14" s="13" t="str">
        <f t="shared" si="2"/>
        <v>반포면</v>
      </c>
    </row>
    <row r="15" spans="1:5" s="5" customFormat="1" ht="60" customHeight="1" x14ac:dyDescent="0.3">
      <c r="A15" s="23"/>
      <c r="B15" s="9">
        <v>0.58333333333333337</v>
      </c>
      <c r="C15" s="10" t="s">
        <v>58</v>
      </c>
      <c r="D15" s="10" t="s">
        <v>57</v>
      </c>
      <c r="E15" s="13" t="str">
        <f t="shared" si="2"/>
        <v>금학동</v>
      </c>
    </row>
    <row r="16" spans="1:5" s="5" customFormat="1" ht="60" customHeight="1" x14ac:dyDescent="0.3">
      <c r="A16" s="23"/>
      <c r="B16" s="9">
        <v>0.72916666666666663</v>
      </c>
      <c r="C16" s="10" t="s">
        <v>59</v>
      </c>
      <c r="D16" s="10" t="s">
        <v>57</v>
      </c>
      <c r="E16" s="13" t="str">
        <f t="shared" si="2"/>
        <v>금학동</v>
      </c>
    </row>
    <row r="17" spans="1:5" s="5" customFormat="1" ht="60" customHeight="1" x14ac:dyDescent="0.3">
      <c r="A17" s="24"/>
      <c r="B17" s="9">
        <v>0.77083333333333337</v>
      </c>
      <c r="C17" s="10" t="s">
        <v>78</v>
      </c>
      <c r="D17" s="10" t="s">
        <v>63</v>
      </c>
      <c r="E17" s="13" t="str">
        <f t="shared" si="2"/>
        <v>옥룡동</v>
      </c>
    </row>
    <row r="18" spans="1:5" s="5" customFormat="1" ht="60" customHeight="1" x14ac:dyDescent="0.3">
      <c r="A18" s="22" t="s">
        <v>8</v>
      </c>
      <c r="B18" s="9">
        <v>0.375</v>
      </c>
      <c r="C18" s="10" t="s">
        <v>26</v>
      </c>
      <c r="D18" s="10" t="s">
        <v>71</v>
      </c>
      <c r="E18" s="13" t="str">
        <f t="shared" si="2"/>
        <v>반포면</v>
      </c>
    </row>
    <row r="19" spans="1:5" s="5" customFormat="1" ht="60" customHeight="1" x14ac:dyDescent="0.3">
      <c r="A19" s="23"/>
      <c r="B19" s="9">
        <v>0.41666666666666669</v>
      </c>
      <c r="C19" s="10" t="s">
        <v>15</v>
      </c>
      <c r="D19" s="10" t="s">
        <v>16</v>
      </c>
      <c r="E19" s="13" t="str">
        <f t="shared" si="2"/>
        <v>이인면</v>
      </c>
    </row>
    <row r="20" spans="1:5" s="5" customFormat="1" ht="60" customHeight="1" x14ac:dyDescent="0.3">
      <c r="A20" s="23"/>
      <c r="B20" s="9">
        <v>0.5</v>
      </c>
      <c r="C20" s="10" t="s">
        <v>27</v>
      </c>
      <c r="D20" s="10" t="s">
        <v>28</v>
      </c>
      <c r="E20" s="13" t="str">
        <f t="shared" si="2"/>
        <v>반포면</v>
      </c>
    </row>
    <row r="21" spans="1:5" s="5" customFormat="1" ht="60" customHeight="1" x14ac:dyDescent="0.3">
      <c r="A21" s="23"/>
      <c r="B21" s="9">
        <v>0.58333333333333337</v>
      </c>
      <c r="C21" s="10" t="s">
        <v>35</v>
      </c>
      <c r="D21" s="10" t="s">
        <v>36</v>
      </c>
      <c r="E21" s="13" t="str">
        <f t="shared" si="2"/>
        <v>정안면</v>
      </c>
    </row>
    <row r="22" spans="1:5" s="5" customFormat="1" ht="60" customHeight="1" x14ac:dyDescent="0.3">
      <c r="A22" s="23"/>
      <c r="B22" s="9">
        <v>0.625</v>
      </c>
      <c r="C22" s="10" t="s">
        <v>13</v>
      </c>
      <c r="D22" s="10" t="s">
        <v>14</v>
      </c>
      <c r="E22" s="13" t="str">
        <f t="shared" si="2"/>
        <v>유구읍</v>
      </c>
    </row>
    <row r="23" spans="1:5" s="5" customFormat="1" ht="60" customHeight="1" x14ac:dyDescent="0.3">
      <c r="A23" s="24"/>
      <c r="B23" s="9">
        <v>0.66666666666666663</v>
      </c>
      <c r="C23" s="10" t="s">
        <v>31</v>
      </c>
      <c r="D23" s="10" t="s">
        <v>32</v>
      </c>
      <c r="E23" s="13" t="str">
        <f t="shared" si="2"/>
        <v>의당면</v>
      </c>
    </row>
    <row r="24" spans="1:5" s="5" customFormat="1" ht="60" customHeight="1" x14ac:dyDescent="0.3">
      <c r="A24" s="22" t="s">
        <v>9</v>
      </c>
      <c r="B24" s="9">
        <v>0.33333333333333331</v>
      </c>
      <c r="C24" s="10" t="s">
        <v>45</v>
      </c>
      <c r="D24" s="10" t="s">
        <v>74</v>
      </c>
      <c r="E24" s="13" t="str">
        <f t="shared" ref="E24:E39" si="3">LEFT(C24,3)</f>
        <v>신풍면</v>
      </c>
    </row>
    <row r="25" spans="1:5" s="5" customFormat="1" ht="60" customHeight="1" x14ac:dyDescent="0.3">
      <c r="A25" s="23"/>
      <c r="B25" s="9">
        <v>0.45833333333333331</v>
      </c>
      <c r="C25" s="10" t="s">
        <v>70</v>
      </c>
      <c r="D25" s="10" t="s">
        <v>19</v>
      </c>
      <c r="E25" s="13" t="str">
        <f t="shared" si="3"/>
        <v>탄천면</v>
      </c>
    </row>
    <row r="26" spans="1:5" s="5" customFormat="1" ht="60" customHeight="1" x14ac:dyDescent="0.3">
      <c r="A26" s="23"/>
      <c r="B26" s="9">
        <v>0.45833333333333331</v>
      </c>
      <c r="C26" s="10" t="s">
        <v>72</v>
      </c>
      <c r="D26" s="10" t="s">
        <v>32</v>
      </c>
      <c r="E26" s="13" t="str">
        <f t="shared" si="3"/>
        <v>의당면</v>
      </c>
    </row>
    <row r="27" spans="1:5" s="5" customFormat="1" ht="60" customHeight="1" x14ac:dyDescent="0.3">
      <c r="A27" s="23"/>
      <c r="B27" s="9">
        <v>0.58333333333333337</v>
      </c>
      <c r="C27" s="10" t="s">
        <v>46</v>
      </c>
      <c r="D27" s="10" t="s">
        <v>47</v>
      </c>
      <c r="E27" s="13" t="str">
        <f t="shared" si="3"/>
        <v>신풍면</v>
      </c>
    </row>
    <row r="28" spans="1:5" s="5" customFormat="1" ht="60" customHeight="1" x14ac:dyDescent="0.3">
      <c r="A28" s="24"/>
      <c r="B28" s="9">
        <v>0.70833333333333337</v>
      </c>
      <c r="C28" s="10" t="s">
        <v>50</v>
      </c>
      <c r="D28" s="10" t="s">
        <v>51</v>
      </c>
      <c r="E28" s="13" t="str">
        <f t="shared" si="3"/>
        <v>중학동</v>
      </c>
    </row>
    <row r="29" spans="1:5" s="5" customFormat="1" ht="60" customHeight="1" x14ac:dyDescent="0.3">
      <c r="A29" s="22" t="s">
        <v>10</v>
      </c>
      <c r="B29" s="9">
        <v>0.41666666666666669</v>
      </c>
      <c r="C29" s="10" t="s">
        <v>41</v>
      </c>
      <c r="D29" s="10" t="s">
        <v>42</v>
      </c>
      <c r="E29" s="13" t="str">
        <f t="shared" si="3"/>
        <v>사곡면</v>
      </c>
    </row>
    <row r="30" spans="1:5" s="5" customFormat="1" ht="60" customHeight="1" x14ac:dyDescent="0.3">
      <c r="A30" s="23"/>
      <c r="B30" s="9">
        <v>0.41666666666666669</v>
      </c>
      <c r="C30" s="15" t="s">
        <v>55</v>
      </c>
      <c r="D30" s="16" t="s">
        <v>76</v>
      </c>
      <c r="E30" s="13" t="str">
        <f t="shared" si="3"/>
        <v>웅진동</v>
      </c>
    </row>
    <row r="31" spans="1:5" s="5" customFormat="1" ht="60" customHeight="1" x14ac:dyDescent="0.3">
      <c r="A31" s="23"/>
      <c r="B31" s="10">
        <v>0.45833333333333331</v>
      </c>
      <c r="C31" s="15" t="s">
        <v>37</v>
      </c>
      <c r="D31" s="16" t="s">
        <v>38</v>
      </c>
      <c r="E31" s="13" t="str">
        <f t="shared" si="3"/>
        <v>우성면</v>
      </c>
    </row>
    <row r="32" spans="1:5" s="5" customFormat="1" ht="60" customHeight="1" x14ac:dyDescent="0.3">
      <c r="A32" s="23"/>
      <c r="B32" s="10">
        <v>0.75</v>
      </c>
      <c r="C32" s="15" t="s">
        <v>17</v>
      </c>
      <c r="D32" s="16" t="s">
        <v>18</v>
      </c>
      <c r="E32" s="13" t="str">
        <f t="shared" si="3"/>
        <v>이인면</v>
      </c>
    </row>
    <row r="33" spans="1:5" s="5" customFormat="1" ht="60" customHeight="1" x14ac:dyDescent="0.3">
      <c r="A33" s="23"/>
      <c r="B33" s="10">
        <v>0.77083333333333337</v>
      </c>
      <c r="C33" s="15" t="s">
        <v>43</v>
      </c>
      <c r="D33" s="16" t="s">
        <v>42</v>
      </c>
      <c r="E33" s="13" t="str">
        <f t="shared" si="3"/>
        <v>사곡면</v>
      </c>
    </row>
    <row r="34" spans="1:5" s="5" customFormat="1" ht="60" customHeight="1" x14ac:dyDescent="0.3">
      <c r="A34" s="23"/>
      <c r="B34" s="18">
        <v>0.79166666666666663</v>
      </c>
      <c r="C34" s="15" t="s">
        <v>66</v>
      </c>
      <c r="D34" s="16" t="s">
        <v>67</v>
      </c>
      <c r="E34" s="13" t="str">
        <f t="shared" si="3"/>
        <v>신관동</v>
      </c>
    </row>
    <row r="35" spans="1:5" s="5" customFormat="1" ht="60" customHeight="1" x14ac:dyDescent="0.3">
      <c r="A35" s="24"/>
      <c r="B35" s="10">
        <v>0.8125</v>
      </c>
      <c r="C35" s="15" t="s">
        <v>39</v>
      </c>
      <c r="D35" s="16" t="s">
        <v>40</v>
      </c>
      <c r="E35" s="13" t="str">
        <f t="shared" si="3"/>
        <v>우성면</v>
      </c>
    </row>
    <row r="36" spans="1:5" s="5" customFormat="1" ht="60" customHeight="1" x14ac:dyDescent="0.3">
      <c r="A36" s="19" t="s">
        <v>11</v>
      </c>
      <c r="B36" s="16">
        <v>0.29166666666666669</v>
      </c>
      <c r="C36" s="15" t="s">
        <v>52</v>
      </c>
      <c r="D36" s="16" t="s">
        <v>75</v>
      </c>
      <c r="E36" s="13" t="str">
        <f t="shared" si="3"/>
        <v>중학동</v>
      </c>
    </row>
    <row r="37" spans="1:5" s="5" customFormat="1" ht="60" customHeight="1" x14ac:dyDescent="0.3">
      <c r="A37" s="20"/>
      <c r="B37" s="16">
        <v>0.41666666666666669</v>
      </c>
      <c r="C37" s="15" t="s">
        <v>20</v>
      </c>
      <c r="D37" s="16" t="s">
        <v>21</v>
      </c>
      <c r="E37" s="13" t="str">
        <f t="shared" si="3"/>
        <v>계룡면</v>
      </c>
    </row>
    <row r="38" spans="1:5" s="5" customFormat="1" ht="60" customHeight="1" x14ac:dyDescent="0.3">
      <c r="A38" s="21"/>
      <c r="B38" s="16">
        <v>0.41666666666666669</v>
      </c>
      <c r="C38" s="15" t="s">
        <v>29</v>
      </c>
      <c r="D38" s="16" t="s">
        <v>30</v>
      </c>
      <c r="E38" s="13" t="str">
        <f t="shared" si="3"/>
        <v>반포면</v>
      </c>
    </row>
    <row r="39" spans="1:5" s="5" customFormat="1" ht="60" customHeight="1" thickBot="1" x14ac:dyDescent="0.35">
      <c r="A39" s="17" t="s">
        <v>12</v>
      </c>
      <c r="B39" s="11"/>
      <c r="C39" s="12"/>
      <c r="D39" s="11"/>
      <c r="E39" s="14" t="str">
        <f t="shared" si="3"/>
        <v/>
      </c>
    </row>
  </sheetData>
  <mergeCells count="7">
    <mergeCell ref="A36:A38"/>
    <mergeCell ref="A18:A23"/>
    <mergeCell ref="A1:E1"/>
    <mergeCell ref="A24:A28"/>
    <mergeCell ref="A10:A17"/>
    <mergeCell ref="A4:A9"/>
    <mergeCell ref="A29:A35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2025-10-31T00:12:42Z</dcterms:modified>
</cp:coreProperties>
</file>