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75E5F6EE-9622-42CA-B017-876D11686984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행사소식'!$A$3:$E$43</definedName>
    <definedName name="_xlnm.Print_Area" localSheetId="0">'주간 행사소식'!$A$1:$E$43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2" l="1"/>
  <c r="E4" i="2"/>
  <c r="E26" i="2" l="1"/>
  <c r="E27" i="2"/>
  <c r="E9" i="2" l="1"/>
  <c r="E28" i="2" l="1"/>
  <c r="E37" i="2" l="1"/>
  <c r="E38" i="2"/>
  <c r="E23" i="2"/>
  <c r="E21" i="2"/>
  <c r="E22" i="2"/>
  <c r="E13" i="2"/>
  <c r="E12" i="2"/>
  <c r="E33" i="2" l="1"/>
  <c r="E34" i="2"/>
  <c r="E24" i="2"/>
  <c r="E8" i="2"/>
  <c r="E25" i="2" l="1"/>
  <c r="E20" i="2" l="1"/>
  <c r="E42" i="2"/>
  <c r="E41" i="2"/>
  <c r="E40" i="2"/>
  <c r="E32" i="2"/>
  <c r="E30" i="2"/>
  <c r="E31" i="2"/>
  <c r="E29" i="2" l="1"/>
  <c r="E43" i="2" l="1"/>
  <c r="E39" i="2"/>
  <c r="E7" i="2"/>
  <c r="E36" i="2" l="1"/>
  <c r="E35" i="2"/>
  <c r="E18" i="2"/>
  <c r="E17" i="2"/>
  <c r="E16" i="2"/>
  <c r="E14" i="2"/>
  <c r="E6" i="2"/>
  <c r="E5" i="2"/>
  <c r="E11" i="2" l="1"/>
  <c r="E15" i="2" l="1"/>
  <c r="E19" i="2" l="1"/>
</calcChain>
</file>

<file path=xl/sharedStrings.xml><?xml version="1.0" encoding="utf-8"?>
<sst xmlns="http://schemas.openxmlformats.org/spreadsheetml/2006/main" count="91" uniqueCount="84">
  <si>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</si>
  <si>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</si>
  <si>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</si>
  <si>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</si>
  <si>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</si>
  <si>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탄천면 행정복지센터 회의실</t>
    <phoneticPr fontId="18" type="noConversion"/>
  </si>
  <si>
    <t>이인면 행정복지센터 회의실</t>
    <phoneticPr fontId="18" type="noConversion"/>
  </si>
  <si>
    <t>우성면 행정복지센터 대회의실</t>
    <phoneticPr fontId="18" type="noConversion"/>
  </si>
  <si>
    <t>정안면 행정복지센터 대회의실</t>
    <phoneticPr fontId="18" type="noConversion"/>
  </si>
  <si>
    <t>웅진동 행정복지센터 회의실</t>
    <phoneticPr fontId="18" type="noConversion"/>
  </si>
  <si>
    <t>유구읍 행정복지센터 회의실</t>
    <phoneticPr fontId="18" type="noConversion"/>
  </si>
  <si>
    <t>계룡면 행정복지센터 대회의실</t>
    <phoneticPr fontId="18" type="noConversion"/>
  </si>
  <si>
    <t>금학동 행정복지센터 회의실</t>
    <phoneticPr fontId="18" type="noConversion"/>
  </si>
  <si>
    <t>중학동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</si>
  <si>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6.~4. 12.)</t>
    </r>
    <phoneticPr fontId="18" type="noConversion"/>
  </si>
  <si>
    <t>4. 6.(월)</t>
    <phoneticPr fontId="18" type="noConversion"/>
  </si>
  <si>
    <t>이인면 노인대학 현장학습</t>
    <phoneticPr fontId="18" type="noConversion"/>
  </si>
  <si>
    <t>집결지 : 이인면 행정복지센터</t>
    <phoneticPr fontId="18" type="noConversion"/>
  </si>
  <si>
    <t>반포면 4월 주민자치회 회의</t>
    <phoneticPr fontId="18" type="noConversion"/>
  </si>
  <si>
    <t>반포면 행정복지센터 주민자치회의실</t>
    <phoneticPr fontId="18" type="noConversion"/>
  </si>
  <si>
    <t>신풍면 지역사회보장협의체 회의</t>
    <phoneticPr fontId="18" type="noConversion"/>
  </si>
  <si>
    <t>신풍면 행정복지센터 회의실</t>
    <phoneticPr fontId="18" type="noConversion"/>
  </si>
  <si>
    <t>유구읍 체육회 4월 월례회의</t>
    <phoneticPr fontId="18" type="noConversion"/>
  </si>
  <si>
    <t>4. 7.(화)</t>
    <phoneticPr fontId="18" type="noConversion"/>
  </si>
  <si>
    <t>이인면 4월 이장회의</t>
    <phoneticPr fontId="18" type="noConversion"/>
  </si>
  <si>
    <t>계룡면 주민자치회 4월 월례회의</t>
    <phoneticPr fontId="18" type="noConversion"/>
  </si>
  <si>
    <t>계룡면 행정복지센터 회의실</t>
    <phoneticPr fontId="18" type="noConversion"/>
  </si>
  <si>
    <t>월송동 다문화 상호문화이해교육</t>
    <phoneticPr fontId="18" type="noConversion"/>
  </si>
  <si>
    <t>곰나루아파트 경로당</t>
    <phoneticPr fontId="18" type="noConversion"/>
  </si>
  <si>
    <t>중학동 4월 기관단체장 회의</t>
    <phoneticPr fontId="18" type="noConversion"/>
  </si>
  <si>
    <t>4. 8.(수)</t>
    <phoneticPr fontId="18" type="noConversion"/>
  </si>
  <si>
    <t>이인면 목동리 마을 야유회</t>
    <phoneticPr fontId="18" type="noConversion"/>
  </si>
  <si>
    <t>집결지 : 목동리 마을회관(남월길 26-1) 앞</t>
    <phoneticPr fontId="18" type="noConversion"/>
  </si>
  <si>
    <t>월송동 통장단 선진지견학</t>
    <phoneticPr fontId="18" type="noConversion"/>
  </si>
  <si>
    <t>집결지 : 월송동 행정복지센터</t>
    <phoneticPr fontId="18" type="noConversion"/>
  </si>
  <si>
    <t>사곡면 유룡리 마을 야유회</t>
    <phoneticPr fontId="18" type="noConversion"/>
  </si>
  <si>
    <t>집결지 : 유룡리 마을회관 앞</t>
    <phoneticPr fontId="18" type="noConversion"/>
  </si>
  <si>
    <t>유구읍 농가주부 선진지 견학</t>
    <phoneticPr fontId="18" type="noConversion"/>
  </si>
  <si>
    <t>집결지 : 유구 하나로마트</t>
    <phoneticPr fontId="18" type="noConversion"/>
  </si>
  <si>
    <t>계룡면 4월 이장회의</t>
    <phoneticPr fontId="18" type="noConversion"/>
  </si>
  <si>
    <t>옥룡동 4월 통장회의</t>
    <phoneticPr fontId="18" type="noConversion"/>
  </si>
  <si>
    <t>옥룡동 행정복지센터 대회의실</t>
    <phoneticPr fontId="18" type="noConversion"/>
  </si>
  <si>
    <t>신관동 4월 통장회의</t>
    <phoneticPr fontId="18" type="noConversion"/>
  </si>
  <si>
    <t>신관동 행정복지센터 대회의실</t>
    <phoneticPr fontId="18" type="noConversion"/>
  </si>
  <si>
    <t>금학동 4월 통장회의</t>
    <phoneticPr fontId="18" type="noConversion"/>
  </si>
  <si>
    <t>웅진동 찾아가는 자원순환교육</t>
    <phoneticPr fontId="18" type="noConversion"/>
  </si>
  <si>
    <t>산성2통 경로당</t>
    <phoneticPr fontId="18" type="noConversion"/>
  </si>
  <si>
    <t>웅진동 4월 통장회의</t>
    <phoneticPr fontId="18" type="noConversion"/>
  </si>
  <si>
    <t>신관동 주민자치회 4월 정기회의</t>
    <phoneticPr fontId="18" type="noConversion"/>
  </si>
  <si>
    <t>신관동 주민자치센터</t>
    <phoneticPr fontId="18" type="noConversion"/>
  </si>
  <si>
    <t>4. 9.(목)</t>
    <phoneticPr fontId="18" type="noConversion"/>
  </si>
  <si>
    <t>사곡면 농가주부모임 야유회</t>
    <phoneticPr fontId="18" type="noConversion"/>
  </si>
  <si>
    <t>집결지 : 사곡농협 주차장</t>
    <phoneticPr fontId="18" type="noConversion"/>
  </si>
  <si>
    <t>우성면 단지리 야유회</t>
    <phoneticPr fontId="18" type="noConversion"/>
  </si>
  <si>
    <t>집결지 : 단지리 마을회관</t>
    <phoneticPr fontId="18" type="noConversion"/>
  </si>
  <si>
    <t>웅진동 주민자치회 4월 정기회의</t>
    <phoneticPr fontId="18" type="noConversion"/>
  </si>
  <si>
    <t>우성면 4월 이장회의</t>
    <phoneticPr fontId="18" type="noConversion"/>
  </si>
  <si>
    <t>이인면 농촌지도자 연합회의</t>
    <phoneticPr fontId="18" type="noConversion"/>
  </si>
  <si>
    <t>탄천면 4월 이장회의</t>
    <phoneticPr fontId="18" type="noConversion"/>
  </si>
  <si>
    <t>우성면 노인회분회 야유회</t>
    <phoneticPr fontId="18" type="noConversion"/>
  </si>
  <si>
    <t>이인면 노인회분회 야유회</t>
    <phoneticPr fontId="18" type="noConversion"/>
  </si>
  <si>
    <t>유구읍 4월 이장회의</t>
    <phoneticPr fontId="18" type="noConversion"/>
  </si>
  <si>
    <t>정안면 4월 기관단체장 회의</t>
    <phoneticPr fontId="18" type="noConversion"/>
  </si>
  <si>
    <t>금학동 체육회 임원회의</t>
    <phoneticPr fontId="18" type="noConversion"/>
  </si>
  <si>
    <t>4. 10.(금)</t>
    <phoneticPr fontId="18" type="noConversion"/>
  </si>
  <si>
    <t>집결지 : 우성면노인회 분회(동대리길 54)</t>
    <phoneticPr fontId="18" type="noConversion"/>
  </si>
  <si>
    <t>4. 11.(토)</t>
    <phoneticPr fontId="18" type="noConversion"/>
  </si>
  <si>
    <t>우성면 상서1리 야유회</t>
    <phoneticPr fontId="18" type="noConversion"/>
  </si>
  <si>
    <t>집결지 : 상서1리 마을회관</t>
    <phoneticPr fontId="18" type="noConversion"/>
  </si>
  <si>
    <t>신풍면 동원1리 야유회</t>
    <phoneticPr fontId="18" type="noConversion"/>
  </si>
  <si>
    <t>집결지 : 동원1리 원골 주차장</t>
    <phoneticPr fontId="18" type="noConversion"/>
  </si>
  <si>
    <t>4. 12.(일)</t>
    <phoneticPr fontId="18" type="noConversion"/>
  </si>
  <si>
    <t>중학동 다문화 행복모임 레몬청 만들기 체험</t>
    <phoneticPr fontId="18" type="noConversion"/>
  </si>
  <si>
    <t>월송동 주민자치회 선진지 견학</t>
    <phoneticPr fontId="18" type="noConversion"/>
  </si>
  <si>
    <t>사곡면 운암1리 노인회 야유회</t>
    <phoneticPr fontId="18" type="noConversion"/>
  </si>
  <si>
    <t>집결지 : 운암1리 마을회관 앞</t>
    <phoneticPr fontId="18" type="noConversion"/>
  </si>
  <si>
    <t>집결지 : 회학리 마을회관 앞</t>
    <phoneticPr fontId="18" type="noConversion"/>
  </si>
  <si>
    <t>집결지 : 해월1리 마을회관 앞</t>
    <phoneticPr fontId="18" type="noConversion"/>
  </si>
  <si>
    <t>사곡면 회학리 노인회 야유회</t>
    <phoneticPr fontId="18" type="noConversion"/>
  </si>
  <si>
    <t>사곡면 해월1리 노인회 야유회</t>
    <phoneticPr fontId="18" type="noConversion"/>
  </si>
  <si>
    <t>의당면 오인리 마을 나들이</t>
    <phoneticPr fontId="18" type="noConversion"/>
  </si>
  <si>
    <t>집결지 : 오인리 경로당 앞</t>
    <phoneticPr fontId="18" type="noConversion"/>
  </si>
  <si>
    <t>의당면 지역사회보장협의체 나눔활동</t>
    <phoneticPr fontId="18" type="noConversion"/>
  </si>
  <si>
    <t>의당면 행정복지센터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</si>
</sst>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shrinkToFi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25" fillId="0" borderId="26" xfId="0" applyFont="1" applyBorder="1" applyAlignment="1">
      <alignment horizontal="center" vertical="center" shrinkToFit="1"/>
    </xf>
    <xf numFmtId="0" fontId="25" fillId="0" borderId="27" xfId="0" applyFont="1" applyBorder="1" applyAlignment="1">
      <alignment horizontal="center" vertical="center" shrinkToFit="1"/>
    </xf>
    <xf numFmtId="0" fontId="25" fillId="0" borderId="29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3"/>
  <sheetViews>
    <sheetView showGridLines="0" tabSelected="1" zoomScale="70" zoomScaleNormal="70" zoomScaleSheetLayoutView="70" workbookViewId="0">
      <selection activeCell="C5" sqref="C5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6" t="s">
        <v>14</v>
      </c>
      <c r="B1" s="27"/>
      <c r="C1" s="27"/>
      <c r="D1" s="27"/>
      <c r="E1" s="2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2" t="s">
        <v>15</v>
      </c>
      <c r="B4" s="9">
        <v>0.29166666666666669</v>
      </c>
      <c r="C4" s="13" t="s">
        <v>80</v>
      </c>
      <c r="D4" s="10" t="s">
        <v>81</v>
      </c>
      <c r="E4" s="14" t="str">
        <f t="shared" ref="E4" si="0">LEFT(C4,3)</f>
        <v>의당면</v>
      </c>
    </row>
    <row r="5" spans="1:5" s="5" customFormat="1" ht="60" customHeight="1" x14ac:dyDescent="0.3">
      <c r="A5" s="33"/>
      <c r="B5" s="9">
        <v>0.33333333333333331</v>
      </c>
      <c r="C5" s="13" t="s">
        <v>16</v>
      </c>
      <c r="D5" s="10" t="s">
        <v>17</v>
      </c>
      <c r="E5" s="14" t="str">
        <f t="shared" ref="E5" si="1">LEFT(C5,3)</f>
        <v>이인면</v>
      </c>
    </row>
    <row r="6" spans="1:5" s="5" customFormat="1" ht="60" customHeight="1" x14ac:dyDescent="0.3">
      <c r="A6" s="33"/>
      <c r="B6" s="9">
        <v>0.4375</v>
      </c>
      <c r="C6" s="13" t="s">
        <v>18</v>
      </c>
      <c r="D6" s="10" t="s">
        <v>19</v>
      </c>
      <c r="E6" s="14" t="str">
        <f t="shared" ref="E6:E10" si="2">LEFT(C6,3)</f>
        <v>반포면</v>
      </c>
    </row>
    <row r="7" spans="1:5" s="5" customFormat="1" ht="60" customHeight="1" x14ac:dyDescent="0.3">
      <c r="A7" s="33"/>
      <c r="B7" s="9">
        <v>0.625</v>
      </c>
      <c r="C7" s="13" t="s">
        <v>20</v>
      </c>
      <c r="D7" s="10" t="s">
        <v>21</v>
      </c>
      <c r="E7" s="14" t="str">
        <f t="shared" si="2"/>
        <v>신풍면</v>
      </c>
    </row>
    <row r="8" spans="1:5" s="5" customFormat="1" ht="60" customHeight="1" x14ac:dyDescent="0.3">
      <c r="A8" s="34"/>
      <c r="B8" s="9">
        <v>0.77083333333333337</v>
      </c>
      <c r="C8" s="13" t="s">
        <v>22</v>
      </c>
      <c r="D8" s="10" t="s">
        <v>10</v>
      </c>
      <c r="E8" s="14" t="str">
        <f t="shared" si="2"/>
        <v>유구읍</v>
      </c>
    </row>
    <row r="9" spans="1:5" s="5" customFormat="1" ht="60" customHeight="1" x14ac:dyDescent="0.3">
      <c r="A9" s="30" t="s">
        <v>23</v>
      </c>
      <c r="B9" s="9">
        <v>0.29166666666666669</v>
      </c>
      <c r="C9" s="13" t="s">
        <v>74</v>
      </c>
      <c r="D9" s="10" t="s">
        <v>75</v>
      </c>
      <c r="E9" s="14" t="str">
        <f t="shared" si="2"/>
        <v>사곡면</v>
      </c>
    </row>
    <row r="10" spans="1:5" s="5" customFormat="1" ht="60" customHeight="1" x14ac:dyDescent="0.3">
      <c r="A10" s="30"/>
      <c r="B10" s="9">
        <v>0.41666666666666669</v>
      </c>
      <c r="C10" s="15" t="s">
        <v>82</v>
      </c>
      <c r="D10" s="10" t="s">
        <v>83</v>
      </c>
      <c r="E10" s="14" t="str">
        <f t="shared" si="2"/>
        <v>의당면</v>
      </c>
    </row>
    <row r="11" spans="1:5" s="5" customFormat="1" ht="60" customHeight="1" x14ac:dyDescent="0.3">
      <c r="A11" s="30"/>
      <c r="B11" s="9">
        <v>0.4375</v>
      </c>
      <c r="C11" s="15" t="s">
        <v>24</v>
      </c>
      <c r="D11" s="10" t="s">
        <v>6</v>
      </c>
      <c r="E11" s="14" t="str">
        <f t="shared" ref="E11" si="3">LEFT(C11,3)</f>
        <v>이인면</v>
      </c>
    </row>
    <row r="12" spans="1:5" s="5" customFormat="1" ht="60" customHeight="1" x14ac:dyDescent="0.3">
      <c r="A12" s="30"/>
      <c r="B12" s="9">
        <v>0.4375</v>
      </c>
      <c r="C12" s="15" t="s">
        <v>25</v>
      </c>
      <c r="D12" s="10" t="s">
        <v>26</v>
      </c>
      <c r="E12" s="14" t="str">
        <f t="shared" ref="E12:E13" si="4">LEFT(C12,3)</f>
        <v>계룡면</v>
      </c>
    </row>
    <row r="13" spans="1:5" s="5" customFormat="1" ht="60" customHeight="1" x14ac:dyDescent="0.3">
      <c r="A13" s="30"/>
      <c r="B13" s="9">
        <v>0.60416666666666663</v>
      </c>
      <c r="C13" s="15" t="s">
        <v>27</v>
      </c>
      <c r="D13" s="10" t="s">
        <v>28</v>
      </c>
      <c r="E13" s="14" t="str">
        <f t="shared" si="4"/>
        <v>월송동</v>
      </c>
    </row>
    <row r="14" spans="1:5" s="5" customFormat="1" ht="60" customHeight="1" x14ac:dyDescent="0.3">
      <c r="A14" s="31"/>
      <c r="B14" s="9">
        <v>0.70833333333333337</v>
      </c>
      <c r="C14" s="15" t="s">
        <v>29</v>
      </c>
      <c r="D14" s="10" t="s">
        <v>13</v>
      </c>
      <c r="E14" s="14" t="str">
        <f t="shared" ref="E14" si="5">LEFT(C14,3)</f>
        <v>중학동</v>
      </c>
    </row>
    <row r="15" spans="1:5" s="5" customFormat="1" ht="60" customHeight="1" x14ac:dyDescent="0.3">
      <c r="A15" s="24" t="s">
        <v>30</v>
      </c>
      <c r="B15" s="9">
        <v>0.29166666666666669</v>
      </c>
      <c r="C15" s="15" t="s">
        <v>31</v>
      </c>
      <c r="D15" s="10" t="s">
        <v>32</v>
      </c>
      <c r="E15" s="14" t="str">
        <f t="shared" ref="E15:E18" si="6">LEFT(C15,3)</f>
        <v>이인면</v>
      </c>
    </row>
    <row r="16" spans="1:5" s="5" customFormat="1" ht="60" customHeight="1" x14ac:dyDescent="0.3">
      <c r="A16" s="25"/>
      <c r="B16" s="9">
        <v>0.33333333333333331</v>
      </c>
      <c r="C16" s="15" t="s">
        <v>33</v>
      </c>
      <c r="D16" s="10" t="s">
        <v>34</v>
      </c>
      <c r="E16" s="14" t="str">
        <f t="shared" si="6"/>
        <v>월송동</v>
      </c>
    </row>
    <row r="17" spans="1:5" s="5" customFormat="1" ht="60" customHeight="1" x14ac:dyDescent="0.3">
      <c r="A17" s="25"/>
      <c r="B17" s="9">
        <v>0.34722222222222227</v>
      </c>
      <c r="C17" s="15" t="s">
        <v>35</v>
      </c>
      <c r="D17" s="10" t="s">
        <v>36</v>
      </c>
      <c r="E17" s="14" t="str">
        <f t="shared" si="6"/>
        <v>사곡면</v>
      </c>
    </row>
    <row r="18" spans="1:5" s="5" customFormat="1" ht="60" customHeight="1" x14ac:dyDescent="0.3">
      <c r="A18" s="25"/>
      <c r="B18" s="9">
        <v>0.35416666666666669</v>
      </c>
      <c r="C18" s="15" t="s">
        <v>37</v>
      </c>
      <c r="D18" s="10" t="s">
        <v>38</v>
      </c>
      <c r="E18" s="14" t="str">
        <f t="shared" si="6"/>
        <v>유구읍</v>
      </c>
    </row>
    <row r="19" spans="1:5" s="5" customFormat="1" ht="60" customHeight="1" x14ac:dyDescent="0.3">
      <c r="A19" s="25"/>
      <c r="B19" s="9">
        <v>0.44444444444444442</v>
      </c>
      <c r="C19" s="10" t="s">
        <v>39</v>
      </c>
      <c r="D19" s="10" t="s">
        <v>11</v>
      </c>
      <c r="E19" s="11" t="str">
        <f t="shared" ref="E19:E29" si="7">LEFT(C19,3)</f>
        <v>계룡면</v>
      </c>
    </row>
    <row r="20" spans="1:5" s="5" customFormat="1" ht="60" customHeight="1" x14ac:dyDescent="0.3">
      <c r="A20" s="25"/>
      <c r="B20" s="9">
        <v>0.45833333333333331</v>
      </c>
      <c r="C20" s="10" t="s">
        <v>44</v>
      </c>
      <c r="D20" s="10" t="s">
        <v>41</v>
      </c>
      <c r="E20" s="11" t="str">
        <f t="shared" ref="E20:E24" si="8">LEFT(C20,3)</f>
        <v>금학동</v>
      </c>
    </row>
    <row r="21" spans="1:5" s="5" customFormat="1" ht="60" customHeight="1" x14ac:dyDescent="0.3">
      <c r="A21" s="25"/>
      <c r="B21" s="9">
        <v>0.45833333333333331</v>
      </c>
      <c r="C21" s="10" t="s">
        <v>40</v>
      </c>
      <c r="D21" s="10" t="s">
        <v>41</v>
      </c>
      <c r="E21" s="11" t="str">
        <f t="shared" ref="E21" si="9">LEFT(C21,3)</f>
        <v>옥룡동</v>
      </c>
    </row>
    <row r="22" spans="1:5" s="5" customFormat="1" ht="60" customHeight="1" x14ac:dyDescent="0.3">
      <c r="A22" s="25"/>
      <c r="B22" s="9">
        <v>0.45833333333333331</v>
      </c>
      <c r="C22" s="10" t="s">
        <v>42</v>
      </c>
      <c r="D22" s="10" t="s">
        <v>43</v>
      </c>
      <c r="E22" s="11" t="str">
        <f t="shared" ref="E22:E23" si="10">LEFT(C22,3)</f>
        <v>신관동</v>
      </c>
    </row>
    <row r="23" spans="1:5" s="5" customFormat="1" ht="60" customHeight="1" x14ac:dyDescent="0.3">
      <c r="A23" s="25"/>
      <c r="B23" s="9">
        <v>0.58333333333333337</v>
      </c>
      <c r="C23" s="10" t="s">
        <v>45</v>
      </c>
      <c r="D23" s="10" t="s">
        <v>46</v>
      </c>
      <c r="E23" s="11" t="str">
        <f t="shared" si="10"/>
        <v>웅진동</v>
      </c>
    </row>
    <row r="24" spans="1:5" s="5" customFormat="1" ht="60" customHeight="1" x14ac:dyDescent="0.3">
      <c r="A24" s="25"/>
      <c r="B24" s="9">
        <v>0.58333333333333337</v>
      </c>
      <c r="C24" s="10" t="s">
        <v>47</v>
      </c>
      <c r="D24" s="10" t="s">
        <v>9</v>
      </c>
      <c r="E24" s="11" t="str">
        <f t="shared" si="8"/>
        <v>웅진동</v>
      </c>
    </row>
    <row r="25" spans="1:5" s="5" customFormat="1" ht="60" customHeight="1" x14ac:dyDescent="0.3">
      <c r="A25" s="29"/>
      <c r="B25" s="9">
        <v>0.75</v>
      </c>
      <c r="C25" s="16" t="s">
        <v>48</v>
      </c>
      <c r="D25" s="12" t="s">
        <v>49</v>
      </c>
      <c r="E25" s="14" t="str">
        <f t="shared" ref="E25:E28" si="11">LEFT(C25,3)</f>
        <v>신관동</v>
      </c>
    </row>
    <row r="26" spans="1:5" s="5" customFormat="1" ht="60" customHeight="1" x14ac:dyDescent="0.3">
      <c r="A26" s="20"/>
      <c r="B26" s="9">
        <v>0.27083333333333331</v>
      </c>
      <c r="C26" s="16" t="s">
        <v>78</v>
      </c>
      <c r="D26" s="21" t="s">
        <v>76</v>
      </c>
      <c r="E26" s="11" t="str">
        <f t="shared" si="11"/>
        <v>사곡면</v>
      </c>
    </row>
    <row r="27" spans="1:5" s="5" customFormat="1" ht="60" customHeight="1" x14ac:dyDescent="0.3">
      <c r="A27" s="20"/>
      <c r="B27" s="9">
        <v>0.29166666666666669</v>
      </c>
      <c r="C27" s="16" t="s">
        <v>79</v>
      </c>
      <c r="D27" s="21" t="s">
        <v>77</v>
      </c>
      <c r="E27" s="11" t="str">
        <f t="shared" si="11"/>
        <v>사곡면</v>
      </c>
    </row>
    <row r="28" spans="1:5" s="5" customFormat="1" ht="60" customHeight="1" x14ac:dyDescent="0.3">
      <c r="A28" s="25" t="s">
        <v>50</v>
      </c>
      <c r="B28" s="9">
        <v>0.29166666666666669</v>
      </c>
      <c r="C28" s="16" t="s">
        <v>73</v>
      </c>
      <c r="D28" s="12" t="s">
        <v>34</v>
      </c>
      <c r="E28" s="14" t="str">
        <f t="shared" si="11"/>
        <v>월송동</v>
      </c>
    </row>
    <row r="29" spans="1:5" s="5" customFormat="1" ht="60" customHeight="1" x14ac:dyDescent="0.3">
      <c r="A29" s="25"/>
      <c r="B29" s="9">
        <v>0.33333333333333331</v>
      </c>
      <c r="C29" s="16" t="s">
        <v>51</v>
      </c>
      <c r="D29" s="12" t="s">
        <v>52</v>
      </c>
      <c r="E29" s="14" t="str">
        <f t="shared" si="7"/>
        <v>사곡면</v>
      </c>
    </row>
    <row r="30" spans="1:5" s="5" customFormat="1" ht="60" customHeight="1" x14ac:dyDescent="0.3">
      <c r="A30" s="25"/>
      <c r="B30" s="9">
        <v>0.375</v>
      </c>
      <c r="C30" s="16" t="s">
        <v>53</v>
      </c>
      <c r="D30" s="12" t="s">
        <v>54</v>
      </c>
      <c r="E30" s="14" t="str">
        <f t="shared" ref="E30:E31" si="12">LEFT(C30,3)</f>
        <v>우성면</v>
      </c>
    </row>
    <row r="31" spans="1:5" s="5" customFormat="1" ht="60" customHeight="1" x14ac:dyDescent="0.3">
      <c r="A31" s="25"/>
      <c r="B31" s="9">
        <v>0.4375</v>
      </c>
      <c r="C31" s="16" t="s">
        <v>55</v>
      </c>
      <c r="D31" s="12" t="s">
        <v>9</v>
      </c>
      <c r="E31" s="14" t="str">
        <f t="shared" si="12"/>
        <v>웅진동</v>
      </c>
    </row>
    <row r="32" spans="1:5" s="5" customFormat="1" ht="60" customHeight="1" x14ac:dyDescent="0.3">
      <c r="A32" s="25"/>
      <c r="B32" s="9">
        <v>0.4375</v>
      </c>
      <c r="C32" s="16" t="s">
        <v>56</v>
      </c>
      <c r="D32" s="12" t="s">
        <v>7</v>
      </c>
      <c r="E32" s="14" t="str">
        <f t="shared" ref="E32" si="13">LEFT(C32,3)</f>
        <v>우성면</v>
      </c>
    </row>
    <row r="33" spans="1:5" s="5" customFormat="1" ht="60" customHeight="1" x14ac:dyDescent="0.3">
      <c r="A33" s="25"/>
      <c r="B33" s="9">
        <v>0.45833333333333331</v>
      </c>
      <c r="C33" s="16" t="s">
        <v>57</v>
      </c>
      <c r="D33" s="12" t="s">
        <v>6</v>
      </c>
      <c r="E33" s="14" t="str">
        <f t="shared" ref="E33:E34" si="14">LEFT(C33,3)</f>
        <v>이인면</v>
      </c>
    </row>
    <row r="34" spans="1:5" s="5" customFormat="1" ht="60" customHeight="1" x14ac:dyDescent="0.3">
      <c r="A34" s="29"/>
      <c r="B34" s="9">
        <v>0.45833333333333331</v>
      </c>
      <c r="C34" s="16" t="s">
        <v>58</v>
      </c>
      <c r="D34" s="12" t="s">
        <v>5</v>
      </c>
      <c r="E34" s="14" t="str">
        <f t="shared" si="14"/>
        <v>탄천면</v>
      </c>
    </row>
    <row r="35" spans="1:5" s="5" customFormat="1" ht="60" customHeight="1" x14ac:dyDescent="0.3">
      <c r="A35" s="24" t="s">
        <v>64</v>
      </c>
      <c r="B35" s="9">
        <v>0.33333333333333331</v>
      </c>
      <c r="C35" s="13" t="s">
        <v>60</v>
      </c>
      <c r="D35" s="10" t="s">
        <v>17</v>
      </c>
      <c r="E35" s="14" t="str">
        <f t="shared" ref="E35:E36" si="15">LEFT(C35,3)</f>
        <v>이인면</v>
      </c>
    </row>
    <row r="36" spans="1:5" s="5" customFormat="1" ht="60" customHeight="1" x14ac:dyDescent="0.3">
      <c r="A36" s="25"/>
      <c r="B36" s="9">
        <v>0.35416666666666669</v>
      </c>
      <c r="C36" s="13" t="s">
        <v>59</v>
      </c>
      <c r="D36" s="10" t="s">
        <v>65</v>
      </c>
      <c r="E36" s="14" t="str">
        <f t="shared" si="15"/>
        <v>우성면</v>
      </c>
    </row>
    <row r="37" spans="1:5" s="5" customFormat="1" ht="60" customHeight="1" x14ac:dyDescent="0.3">
      <c r="A37" s="25"/>
      <c r="B37" s="9">
        <v>0.4375</v>
      </c>
      <c r="C37" s="13" t="s">
        <v>61</v>
      </c>
      <c r="D37" s="10" t="s">
        <v>10</v>
      </c>
      <c r="E37" s="14" t="str">
        <f t="shared" ref="E37:E38" si="16">LEFT(C37,3)</f>
        <v>유구읍</v>
      </c>
    </row>
    <row r="38" spans="1:5" s="5" customFormat="1" ht="60" customHeight="1" x14ac:dyDescent="0.3">
      <c r="A38" s="25"/>
      <c r="B38" s="9">
        <v>0.45833333333333331</v>
      </c>
      <c r="C38" s="13" t="s">
        <v>62</v>
      </c>
      <c r="D38" s="10" t="s">
        <v>8</v>
      </c>
      <c r="E38" s="14" t="str">
        <f t="shared" si="16"/>
        <v>정안면</v>
      </c>
    </row>
    <row r="39" spans="1:5" s="5" customFormat="1" ht="60" customHeight="1" x14ac:dyDescent="0.3">
      <c r="A39" s="25"/>
      <c r="B39" s="9">
        <v>0.45833333333333331</v>
      </c>
      <c r="C39" s="16" t="s">
        <v>63</v>
      </c>
      <c r="D39" s="12" t="s">
        <v>12</v>
      </c>
      <c r="E39" s="14" t="str">
        <f t="shared" ref="E39:E42" si="17">LEFT(C39,3)</f>
        <v>금학동</v>
      </c>
    </row>
    <row r="40" spans="1:5" s="5" customFormat="1" ht="60" customHeight="1" x14ac:dyDescent="0.3">
      <c r="A40" s="22" t="s">
        <v>66</v>
      </c>
      <c r="B40" s="9">
        <v>0.3125</v>
      </c>
      <c r="C40" s="13" t="s">
        <v>67</v>
      </c>
      <c r="D40" s="10" t="s">
        <v>68</v>
      </c>
      <c r="E40" s="14" t="str">
        <f t="shared" si="17"/>
        <v>우성면</v>
      </c>
    </row>
    <row r="41" spans="1:5" s="5" customFormat="1" ht="60" customHeight="1" x14ac:dyDescent="0.3">
      <c r="A41" s="23"/>
      <c r="B41" s="9">
        <v>0.33333333333333331</v>
      </c>
      <c r="C41" s="13" t="s">
        <v>69</v>
      </c>
      <c r="D41" s="10" t="s">
        <v>70</v>
      </c>
      <c r="E41" s="14" t="str">
        <f t="shared" si="17"/>
        <v>신풍면</v>
      </c>
    </row>
    <row r="42" spans="1:5" s="5" customFormat="1" ht="60" customHeight="1" x14ac:dyDescent="0.3">
      <c r="A42" s="23"/>
      <c r="B42" s="9">
        <v>0.4375</v>
      </c>
      <c r="C42" s="13" t="s">
        <v>72</v>
      </c>
      <c r="D42" s="12" t="s">
        <v>13</v>
      </c>
      <c r="E42" s="14" t="str">
        <f t="shared" si="17"/>
        <v>중학동</v>
      </c>
    </row>
    <row r="43" spans="1:5" s="5" customFormat="1" ht="60" customHeight="1" thickBot="1" x14ac:dyDescent="0.35">
      <c r="A43" s="17" t="s">
        <v>71</v>
      </c>
      <c r="B43" s="18"/>
      <c r="C43" s="18"/>
      <c r="D43" s="18"/>
      <c r="E43" s="19" t="str">
        <f>LEFT(C43,3)</f>
        <v/>
      </c>
    </row>
  </sheetData>
  <mergeCells count="7">
    <mergeCell ref="A40:A42"/>
    <mergeCell ref="A35:A39"/>
    <mergeCell ref="A1:E1"/>
    <mergeCell ref="A15:A25"/>
    <mergeCell ref="A28:A34"/>
    <mergeCell ref="A9:A14"/>
    <mergeCell ref="A4:A8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2026-04-06T01:50:03Z</dcterms:modified>
</cp:coreProperties>
</file>